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15" windowHeight="7755"/>
  </bookViews>
  <sheets>
    <sheet name="IPG-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G41" i="1"/>
  <c r="H41" i="1"/>
  <c r="I41" i="1"/>
  <c r="E41" i="1"/>
  <c r="J15" i="1"/>
  <c r="J41" i="1" s="1"/>
  <c r="G15" i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<sst xmlns="http://schemas.openxmlformats.org/spreadsheetml/2006/main" count="45" uniqueCount="45">
  <si>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</si>
  <si>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</si>
  <si>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</si>
  <si>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</si>
  <si>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</si>
  <si>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</si>
  <si>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</si>
  <si>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</si>
  <si>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</si>
  <si>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</si>
  <si>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</si>
  <si>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</si>
  <si>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</si>
  <si>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</si>
  <si>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</si>
  <si>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</si>
  <si>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</si>
  <si>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</si>
  <si>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</si>
  <si>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</si>
  <si>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</si>
  <si>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</si>
  <si>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</si>
  <si>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</si>
  <si>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</si>
  <si>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</si>
  <si>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</si>
  <si>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</si>
  <si>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</si>
  <si>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</si>
  <si>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</si>
  <si>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</si>
  <si>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</si>
  <si>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</si>
  <si>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</si>
  <si>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</si>
  <si>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</si>
  <si>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</si>
  <si>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</si>
  <si>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</si>
  <si>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</si>
  <si>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</si>
  <si>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Formato IPG-1</t>
  </si>
  <si>
    <t>COMISION DE AGUA POTABLE Y ALCANTARILLADO DE TAXCO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</si>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</sst>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3" fontId="4" fillId="0" borderId="5" xfId="2" applyNumberFormat="1" applyFont="1" applyFill="1" applyBorder="1" applyAlignment="1">
      <alignment vertical="center" wrapText="1"/>
    </xf>
    <xf numFmtId="3" fontId="4" fillId="0" borderId="5" xfId="2" applyNumberFormat="1" applyFont="1" applyFill="1" applyBorder="1" applyAlignment="1" applyProtection="1">
      <alignment horizontal="right" vertical="center" wrapText="1"/>
    </xf>
    <xf numFmtId="0" fontId="5" fillId="0" borderId="4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6" fillId="2" borderId="13" xfId="2" applyNumberFormat="1" applyFont="1" applyFill="1" applyBorder="1" applyAlignment="1" applyProtection="1">
      <alignment horizontal="right" vertical="center" wrapText="1"/>
    </xf>
    <xf numFmtId="3" fontId="5" fillId="2" borderId="13" xfId="2" applyNumberFormat="1" applyFont="1" applyFill="1" applyBorder="1" applyAlignment="1" applyProtection="1">
      <alignment horizontal="righ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>
      <alignment horizontal="right" vertical="center" wrapText="1"/>
    </xf>
    <xf numFmtId="3" fontId="5" fillId="0" borderId="13" xfId="2" applyNumberFormat="1" applyFont="1" applyFill="1" applyBorder="1" applyAlignment="1">
      <alignment horizontal="right" vertical="center" wrapText="1"/>
    </xf>
    <xf numFmtId="0" fontId="5" fillId="0" borderId="6" xfId="2" applyFont="1" applyFill="1" applyBorder="1" applyAlignment="1">
      <alignment horizontal="justify" vertical="center" wrapText="1"/>
    </xf>
    <xf numFmtId="0" fontId="5" fillId="0" borderId="7" xfId="2" applyFont="1" applyFill="1" applyBorder="1" applyAlignment="1">
      <alignment horizontal="justify" vertical="center" wrapText="1"/>
    </xf>
    <xf numFmtId="3" fontId="4" fillId="0" borderId="6" xfId="2" applyNumberFormat="1" applyFont="1" applyFill="1" applyBorder="1" applyAlignment="1" applyProtection="1">
      <alignment horizontal="right" vertical="center" wrapText="1"/>
    </xf>
    <xf numFmtId="3" fontId="4" fillId="0" borderId="14" xfId="2" applyNumberFormat="1" applyFont="1" applyFill="1" applyBorder="1" applyAlignment="1" applyProtection="1">
      <alignment horizontal="right" vertical="center" wrapText="1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14" xfId="1" applyNumberFormat="1" applyFont="1" applyFill="1" applyBorder="1" applyAlignment="1" applyProtection="1">
      <alignment horizont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</cellXfs>
  <cellStyles count="3">
    <cellStyle name="Millares 5" xfId="1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43</xdr:row>
      <xdr:rowOff>19050</xdr:rowOff>
    </xdr:from>
    <xdr:to>
      <xdr:col>3</xdr:col>
      <xdr:colOff>1790700</xdr:colOff>
      <xdr:row>49</xdr:row>
      <xdr:rowOff>38100</xdr:rowOff>
    </xdr:to>
    <xdr:sp macro="" textlink="">
      <xdr:nvSpPr>
        <xdr:cNvPr id="6" name="Rectángulo 5"/>
        <xdr:cNvSpPr/>
      </xdr:nvSpPr>
      <xdr:spPr>
        <a:xfrm>
          <a:off x="495300" y="9067800"/>
          <a:ext cx="1866900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2076450</xdr:colOff>
      <xdr:row>43</xdr:row>
      <xdr:rowOff>19052</xdr:rowOff>
    </xdr:from>
    <xdr:to>
      <xdr:col>5</xdr:col>
      <xdr:colOff>180975</xdr:colOff>
      <xdr:row>49</xdr:row>
      <xdr:rowOff>9525</xdr:rowOff>
    </xdr:to>
    <xdr:sp macro="" textlink="">
      <xdr:nvSpPr>
        <xdr:cNvPr id="7" name="Rectángulo 6"/>
        <xdr:cNvSpPr/>
      </xdr:nvSpPr>
      <xdr:spPr>
        <a:xfrm>
          <a:off x="2647950" y="9067802"/>
          <a:ext cx="1866900" cy="11334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228601</xdr:colOff>
      <xdr:row>43</xdr:row>
      <xdr:rowOff>28576</xdr:rowOff>
    </xdr:from>
    <xdr:to>
      <xdr:col>7</xdr:col>
      <xdr:colOff>495300</xdr:colOff>
      <xdr:row>48</xdr:row>
      <xdr:rowOff>95250</xdr:rowOff>
    </xdr:to>
    <xdr:sp macro="" textlink="">
      <xdr:nvSpPr>
        <xdr:cNvPr id="8" name="Rectángulo 7"/>
        <xdr:cNvSpPr/>
      </xdr:nvSpPr>
      <xdr:spPr>
        <a:xfrm>
          <a:off x="4562476" y="9077326"/>
          <a:ext cx="1895474" cy="1019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600075</xdr:colOff>
      <xdr:row>43</xdr:row>
      <xdr:rowOff>38101</xdr:rowOff>
    </xdr:from>
    <xdr:to>
      <xdr:col>10</xdr:col>
      <xdr:colOff>9525</xdr:colOff>
      <xdr:row>49</xdr:row>
      <xdr:rowOff>0</xdr:rowOff>
    </xdr:to>
    <xdr:sp macro="" textlink="">
      <xdr:nvSpPr>
        <xdr:cNvPr id="9" name="Rectángulo 8"/>
        <xdr:cNvSpPr/>
      </xdr:nvSpPr>
      <xdr:spPr>
        <a:xfrm>
          <a:off x="6562725" y="9086851"/>
          <a:ext cx="1885950" cy="1104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1"/>
  <sheetViews>
    <sheetView tabSelected="1" topLeftCell="A4" zoomScaleNormal="100" workbookViewId="0">
      <selection activeCell="J29" sqref="J29"/>
    </sheetView>
  </sheetViews>
  <sheetFormatPr baseColWidth="10" defaultRowHeight="15" x14ac:dyDescent="0.25"/>
  <cols>
    <col min="1" max="1" width="2.5703125" customWidth="1"/>
    <col min="2" max="2" width="3.28515625" customWidth="1"/>
    <col min="3" max="3" width="2.7109375" customWidth="1"/>
    <col min="4" max="4" width="45" customWidth="1"/>
    <col min="6" max="6" width="13" customWidth="1"/>
    <col min="10" max="10" width="14.28515625" customWidth="1"/>
  </cols>
  <sheetData>
    <row r="2" spans="2:10" x14ac:dyDescent="0.25">
      <c r="J2" s="1" t="s">
        <v>42</v>
      </c>
    </row>
    <row r="3" spans="2:10" x14ac:dyDescent="0.25">
      <c r="B3" s="22" t="s">
        <v>43</v>
      </c>
      <c r="C3" s="23"/>
      <c r="D3" s="23"/>
      <c r="E3" s="23"/>
      <c r="F3" s="23"/>
      <c r="G3" s="23"/>
      <c r="H3" s="23"/>
      <c r="I3" s="23"/>
      <c r="J3" s="24"/>
    </row>
    <row r="4" spans="2:10" x14ac:dyDescent="0.25">
      <c r="B4" s="25" t="s">
        <v>0</v>
      </c>
      <c r="C4" s="26"/>
      <c r="D4" s="26"/>
      <c r="E4" s="26"/>
      <c r="F4" s="26"/>
      <c r="G4" s="26"/>
      <c r="H4" s="26"/>
      <c r="I4" s="26"/>
      <c r="J4" s="27"/>
    </row>
    <row r="5" spans="2:10" x14ac:dyDescent="0.25">
      <c r="B5" s="28" t="s">
        <v>44</v>
      </c>
      <c r="C5" s="29"/>
      <c r="D5" s="29"/>
      <c r="E5" s="29"/>
      <c r="F5" s="29"/>
      <c r="G5" s="29"/>
      <c r="H5" s="29"/>
      <c r="I5" s="29"/>
      <c r="J5" s="30"/>
    </row>
    <row r="6" spans="2:10" x14ac:dyDescent="0.25">
      <c r="B6" s="31" t="s">
        <v>1</v>
      </c>
      <c r="C6" s="32"/>
      <c r="D6" s="33"/>
      <c r="E6" s="40" t="s">
        <v>2</v>
      </c>
      <c r="F6" s="41"/>
      <c r="G6" s="41"/>
      <c r="H6" s="41"/>
      <c r="I6" s="42"/>
      <c r="J6" s="43" t="s">
        <v>3</v>
      </c>
    </row>
    <row r="7" spans="2:10" ht="30.75" customHeight="1" x14ac:dyDescent="0.25">
      <c r="B7" s="34"/>
      <c r="C7" s="35"/>
      <c r="D7" s="36"/>
      <c r="E7" s="17" t="s">
        <v>4</v>
      </c>
      <c r="F7" s="18" t="s">
        <v>5</v>
      </c>
      <c r="G7" s="17" t="s">
        <v>6</v>
      </c>
      <c r="H7" s="17" t="s">
        <v>7</v>
      </c>
      <c r="I7" s="19" t="s">
        <v>8</v>
      </c>
      <c r="J7" s="44"/>
    </row>
    <row r="8" spans="2:10" x14ac:dyDescent="0.25">
      <c r="B8" s="37"/>
      <c r="C8" s="38"/>
      <c r="D8" s="39"/>
      <c r="E8" s="20">
        <v>1</v>
      </c>
      <c r="F8" s="20">
        <v>2</v>
      </c>
      <c r="G8" s="20" t="s">
        <v>9</v>
      </c>
      <c r="H8" s="20">
        <v>4</v>
      </c>
      <c r="I8" s="21">
        <v>5</v>
      </c>
      <c r="J8" s="20" t="s">
        <v>10</v>
      </c>
    </row>
    <row r="9" spans="2:10" x14ac:dyDescent="0.25">
      <c r="B9" s="48"/>
      <c r="C9" s="49"/>
      <c r="D9" s="50"/>
      <c r="E9" s="2"/>
      <c r="F9" s="2"/>
      <c r="G9" s="2"/>
      <c r="H9" s="2"/>
      <c r="I9" s="2"/>
      <c r="J9" s="2"/>
    </row>
    <row r="10" spans="2:10" x14ac:dyDescent="0.25">
      <c r="B10" s="51" t="s">
        <v>11</v>
      </c>
      <c r="C10" s="52"/>
      <c r="D10" s="53"/>
      <c r="E10" s="3"/>
      <c r="F10" s="3"/>
      <c r="G10" s="3"/>
      <c r="H10" s="3"/>
      <c r="I10" s="3"/>
      <c r="J10" s="3"/>
    </row>
    <row r="11" spans="2:10" ht="26.25" customHeight="1" x14ac:dyDescent="0.25">
      <c r="B11" s="4"/>
      <c r="C11" s="54" t="s">
        <v>12</v>
      </c>
      <c r="D11" s="55"/>
      <c r="E11" s="5"/>
      <c r="F11" s="6"/>
      <c r="G11" s="7"/>
      <c r="H11" s="6"/>
      <c r="I11" s="6"/>
      <c r="J11" s="8"/>
    </row>
    <row r="12" spans="2:10" ht="14.25" customHeight="1" x14ac:dyDescent="0.25">
      <c r="B12" s="4"/>
      <c r="C12" s="9"/>
      <c r="D12" s="10" t="s">
        <v>13</v>
      </c>
      <c r="E12" s="5"/>
      <c r="F12" s="6"/>
      <c r="G12" s="7"/>
      <c r="H12" s="6"/>
      <c r="I12" s="6"/>
      <c r="J12" s="8"/>
    </row>
    <row r="13" spans="2:10" ht="14.25" customHeight="1" x14ac:dyDescent="0.25">
      <c r="B13" s="4"/>
      <c r="C13" s="9"/>
      <c r="D13" s="10" t="s">
        <v>14</v>
      </c>
      <c r="E13" s="3"/>
      <c r="F13" s="3"/>
      <c r="G13" s="3"/>
      <c r="H13" s="3"/>
      <c r="I13" s="3"/>
      <c r="J13" s="3"/>
    </row>
    <row r="14" spans="2:10" x14ac:dyDescent="0.25">
      <c r="B14" s="4"/>
      <c r="C14" s="54" t="s">
        <v>15</v>
      </c>
      <c r="D14" s="55"/>
      <c r="E14" s="5"/>
      <c r="F14" s="6"/>
      <c r="G14" s="7"/>
      <c r="H14" s="6"/>
      <c r="I14" s="6"/>
      <c r="J14" s="8"/>
    </row>
    <row r="15" spans="2:10" ht="9.75" customHeight="1" x14ac:dyDescent="0.25">
      <c r="B15" s="4"/>
      <c r="C15" s="9"/>
      <c r="D15" s="10" t="s">
        <v>16</v>
      </c>
      <c r="E15" s="5">
        <v>50130000</v>
      </c>
      <c r="F15" s="6">
        <v>2869568</v>
      </c>
      <c r="G15" s="7">
        <f>E15+F15</f>
        <v>52999568</v>
      </c>
      <c r="H15" s="6">
        <v>37673486.609999999</v>
      </c>
      <c r="I15" s="6">
        <v>37358844.119999997</v>
      </c>
      <c r="J15" s="8">
        <f>G15-H15</f>
        <v>15326081.390000001</v>
      </c>
    </row>
    <row r="16" spans="2:10" ht="16.5" customHeight="1" x14ac:dyDescent="0.25">
      <c r="B16" s="4"/>
      <c r="C16" s="9"/>
      <c r="D16" s="10" t="s">
        <v>17</v>
      </c>
      <c r="E16" s="5"/>
      <c r="F16" s="6"/>
      <c r="G16" s="7"/>
      <c r="H16" s="6"/>
      <c r="I16" s="6"/>
      <c r="J16" s="8"/>
    </row>
    <row r="17" spans="2:10" ht="21.75" customHeight="1" x14ac:dyDescent="0.25">
      <c r="B17" s="4"/>
      <c r="C17" s="9"/>
      <c r="D17" s="10" t="s">
        <v>18</v>
      </c>
      <c r="E17" s="5"/>
      <c r="F17" s="6"/>
      <c r="G17" s="7"/>
      <c r="H17" s="6"/>
      <c r="I17" s="6"/>
      <c r="J17" s="8"/>
    </row>
    <row r="18" spans="2:10" ht="15" customHeight="1" x14ac:dyDescent="0.25">
      <c r="B18" s="4"/>
      <c r="C18" s="9"/>
      <c r="D18" s="10" t="s">
        <v>19</v>
      </c>
      <c r="E18" s="5"/>
      <c r="F18" s="6"/>
      <c r="G18" s="7"/>
      <c r="H18" s="6"/>
      <c r="I18" s="6"/>
      <c r="J18" s="8"/>
    </row>
    <row r="19" spans="2:10" ht="12" customHeight="1" x14ac:dyDescent="0.25">
      <c r="B19" s="4"/>
      <c r="C19" s="9"/>
      <c r="D19" s="10" t="s">
        <v>20</v>
      </c>
      <c r="E19" s="5"/>
      <c r="F19" s="6"/>
      <c r="G19" s="7"/>
      <c r="H19" s="6"/>
      <c r="I19" s="6"/>
      <c r="J19" s="8"/>
    </row>
    <row r="20" spans="2:10" ht="25.5" customHeight="1" x14ac:dyDescent="0.25">
      <c r="B20" s="4"/>
      <c r="C20" s="9"/>
      <c r="D20" s="10" t="s">
        <v>21</v>
      </c>
      <c r="E20" s="5"/>
      <c r="F20" s="6"/>
      <c r="G20" s="7"/>
      <c r="H20" s="6"/>
      <c r="I20" s="6"/>
      <c r="J20" s="8"/>
    </row>
    <row r="21" spans="2:10" ht="12" customHeight="1" x14ac:dyDescent="0.25">
      <c r="B21" s="4"/>
      <c r="C21" s="9"/>
      <c r="D21" s="10" t="s">
        <v>22</v>
      </c>
      <c r="E21" s="5"/>
      <c r="F21" s="6"/>
      <c r="G21" s="7"/>
      <c r="H21" s="6"/>
      <c r="I21" s="6"/>
      <c r="J21" s="8"/>
    </row>
    <row r="22" spans="2:10" ht="13.5" customHeight="1" x14ac:dyDescent="0.25">
      <c r="B22" s="4"/>
      <c r="C22" s="9"/>
      <c r="D22" s="10" t="s">
        <v>23</v>
      </c>
      <c r="E22" s="3"/>
      <c r="F22" s="3"/>
      <c r="G22" s="3"/>
      <c r="H22" s="3"/>
      <c r="I22" s="3"/>
      <c r="J22" s="3"/>
    </row>
    <row r="23" spans="2:10" x14ac:dyDescent="0.25">
      <c r="B23" s="4"/>
      <c r="C23" s="54" t="s">
        <v>24</v>
      </c>
      <c r="D23" s="55"/>
      <c r="E23" s="5"/>
      <c r="F23" s="6"/>
      <c r="G23" s="7"/>
      <c r="H23" s="6"/>
      <c r="I23" s="6"/>
      <c r="J23" s="8"/>
    </row>
    <row r="24" spans="2:10" ht="22.5" customHeight="1" x14ac:dyDescent="0.25">
      <c r="B24" s="4"/>
      <c r="C24" s="9"/>
      <c r="D24" s="10" t="s">
        <v>25</v>
      </c>
      <c r="E24" s="5"/>
      <c r="F24" s="6"/>
      <c r="G24" s="7"/>
      <c r="H24" s="6"/>
      <c r="I24" s="6"/>
      <c r="J24" s="8"/>
    </row>
    <row r="25" spans="2:10" ht="24" customHeight="1" x14ac:dyDescent="0.25">
      <c r="B25" s="4"/>
      <c r="C25" s="9"/>
      <c r="D25" s="10" t="s">
        <v>26</v>
      </c>
      <c r="E25" s="5"/>
      <c r="F25" s="6"/>
      <c r="G25" s="7"/>
      <c r="H25" s="6"/>
      <c r="I25" s="6"/>
      <c r="J25" s="8"/>
    </row>
    <row r="26" spans="2:10" ht="14.25" customHeight="1" x14ac:dyDescent="0.25">
      <c r="B26" s="4"/>
      <c r="C26" s="9"/>
      <c r="D26" s="10" t="s">
        <v>27</v>
      </c>
      <c r="E26" s="3"/>
      <c r="F26" s="3"/>
      <c r="G26" s="3"/>
      <c r="H26" s="3"/>
      <c r="I26" s="3"/>
      <c r="J26" s="3"/>
    </row>
    <row r="27" spans="2:10" x14ac:dyDescent="0.25">
      <c r="B27" s="4"/>
      <c r="C27" s="54" t="s">
        <v>28</v>
      </c>
      <c r="D27" s="55"/>
      <c r="E27" s="5"/>
      <c r="F27" s="6"/>
      <c r="G27" s="7"/>
      <c r="H27" s="6"/>
      <c r="I27" s="6"/>
      <c r="J27" s="8"/>
    </row>
    <row r="28" spans="2:10" ht="20.25" customHeight="1" x14ac:dyDescent="0.25">
      <c r="B28" s="4"/>
      <c r="C28" s="9"/>
      <c r="D28" s="10" t="s">
        <v>29</v>
      </c>
      <c r="E28" s="5"/>
      <c r="F28" s="6"/>
      <c r="G28" s="7"/>
      <c r="H28" s="6"/>
      <c r="I28" s="6"/>
      <c r="J28" s="8"/>
    </row>
    <row r="29" spans="2:10" ht="14.25" customHeight="1" x14ac:dyDescent="0.25">
      <c r="B29" s="4"/>
      <c r="C29" s="9"/>
      <c r="D29" s="10" t="s">
        <v>30</v>
      </c>
      <c r="E29" s="3"/>
      <c r="F29" s="3"/>
      <c r="G29" s="3"/>
      <c r="H29" s="3"/>
      <c r="I29" s="3"/>
      <c r="J29" s="3"/>
    </row>
    <row r="30" spans="2:10" ht="12.75" customHeight="1" x14ac:dyDescent="0.25">
      <c r="B30" s="4"/>
      <c r="C30" s="54" t="s">
        <v>31</v>
      </c>
      <c r="D30" s="55"/>
      <c r="E30" s="5"/>
      <c r="F30" s="6"/>
      <c r="G30" s="7"/>
      <c r="H30" s="6"/>
      <c r="I30" s="6"/>
      <c r="J30" s="8"/>
    </row>
    <row r="31" spans="2:10" ht="12" customHeight="1" x14ac:dyDescent="0.25">
      <c r="B31" s="4"/>
      <c r="C31" s="9"/>
      <c r="D31" s="10" t="s">
        <v>32</v>
      </c>
      <c r="E31" s="5"/>
      <c r="F31" s="6"/>
      <c r="G31" s="7"/>
      <c r="H31" s="6"/>
      <c r="I31" s="6"/>
      <c r="J31" s="8"/>
    </row>
    <row r="32" spans="2:10" ht="17.25" customHeight="1" x14ac:dyDescent="0.25">
      <c r="B32" s="4"/>
      <c r="C32" s="9"/>
      <c r="D32" s="10" t="s">
        <v>33</v>
      </c>
      <c r="E32" s="5"/>
      <c r="F32" s="6"/>
      <c r="G32" s="7"/>
      <c r="H32" s="6"/>
      <c r="I32" s="6"/>
      <c r="J32" s="8"/>
    </row>
    <row r="33" spans="2:10" ht="14.25" customHeight="1" x14ac:dyDescent="0.25">
      <c r="B33" s="4"/>
      <c r="C33" s="9"/>
      <c r="D33" s="10" t="s">
        <v>34</v>
      </c>
      <c r="E33" s="5"/>
      <c r="F33" s="6"/>
      <c r="G33" s="7"/>
      <c r="H33" s="6"/>
      <c r="I33" s="6"/>
      <c r="J33" s="8"/>
    </row>
    <row r="34" spans="2:10" ht="26.25" customHeight="1" x14ac:dyDescent="0.25">
      <c r="B34" s="4"/>
      <c r="C34" s="9"/>
      <c r="D34" s="10" t="s">
        <v>35</v>
      </c>
      <c r="E34" s="3"/>
      <c r="F34" s="3"/>
      <c r="G34" s="3"/>
      <c r="H34" s="3"/>
      <c r="I34" s="3"/>
      <c r="J34" s="3"/>
    </row>
    <row r="35" spans="2:10" x14ac:dyDescent="0.25">
      <c r="B35" s="4"/>
      <c r="C35" s="54" t="s">
        <v>36</v>
      </c>
      <c r="D35" s="55"/>
      <c r="E35" s="5"/>
      <c r="F35" s="6"/>
      <c r="G35" s="7"/>
      <c r="H35" s="6"/>
      <c r="I35" s="6"/>
      <c r="J35" s="8"/>
    </row>
    <row r="36" spans="2:10" ht="12" customHeight="1" x14ac:dyDescent="0.25">
      <c r="B36" s="4"/>
      <c r="C36" s="9"/>
      <c r="D36" s="10" t="s">
        <v>37</v>
      </c>
      <c r="E36" s="5"/>
      <c r="F36" s="6"/>
      <c r="G36" s="7"/>
      <c r="H36" s="6"/>
      <c r="I36" s="6"/>
      <c r="J36" s="8"/>
    </row>
    <row r="37" spans="2:10" x14ac:dyDescent="0.25">
      <c r="B37" s="51" t="s">
        <v>38</v>
      </c>
      <c r="C37" s="52"/>
      <c r="D37" s="53"/>
      <c r="E37" s="5"/>
      <c r="F37" s="6"/>
      <c r="G37" s="7"/>
      <c r="H37" s="6"/>
      <c r="I37" s="6"/>
      <c r="J37" s="8"/>
    </row>
    <row r="38" spans="2:10" ht="25.5" customHeight="1" x14ac:dyDescent="0.25">
      <c r="B38" s="51" t="s">
        <v>39</v>
      </c>
      <c r="C38" s="52"/>
      <c r="D38" s="53"/>
      <c r="E38" s="5"/>
      <c r="F38" s="6"/>
      <c r="G38" s="7"/>
      <c r="H38" s="6"/>
      <c r="I38" s="6"/>
      <c r="J38" s="8"/>
    </row>
    <row r="39" spans="2:10" x14ac:dyDescent="0.25">
      <c r="B39" s="51" t="s">
        <v>40</v>
      </c>
      <c r="C39" s="52"/>
      <c r="D39" s="53"/>
      <c r="E39" s="11"/>
      <c r="F39" s="12"/>
      <c r="G39" s="12"/>
      <c r="H39" s="12"/>
      <c r="I39" s="12"/>
      <c r="J39" s="12"/>
    </row>
    <row r="40" spans="2:10" ht="12" customHeight="1" x14ac:dyDescent="0.25">
      <c r="B40" s="13"/>
      <c r="C40" s="14"/>
      <c r="D40" s="14"/>
      <c r="E40" s="15"/>
      <c r="F40" s="15"/>
      <c r="G40" s="15"/>
      <c r="H40" s="15"/>
      <c r="I40" s="15"/>
      <c r="J40" s="15"/>
    </row>
    <row r="41" spans="2:10" ht="18.75" customHeight="1" x14ac:dyDescent="0.25">
      <c r="B41" s="45" t="s">
        <v>41</v>
      </c>
      <c r="C41" s="46"/>
      <c r="D41" s="47"/>
      <c r="E41" s="16">
        <f>SUM(E10:E40)</f>
        <v>50130000</v>
      </c>
      <c r="F41" s="16">
        <f t="shared" ref="F41:J41" si="0">SUM(F10:F40)</f>
        <v>2869568</v>
      </c>
      <c r="G41" s="16">
        <f t="shared" si="0"/>
        <v>52999568</v>
      </c>
      <c r="H41" s="16">
        <f t="shared" si="0"/>
        <v>37673486.609999999</v>
      </c>
      <c r="I41" s="16">
        <f t="shared" si="0"/>
        <v>37358844.119999997</v>
      </c>
      <c r="J41" s="16">
        <f t="shared" si="0"/>
        <v>15326081.390000001</v>
      </c>
    </row>
  </sheetData>
  <mergeCells count="18">
    <mergeCell ref="B41:D41"/>
    <mergeCell ref="B9:D9"/>
    <mergeCell ref="B10:D10"/>
    <mergeCell ref="C11:D11"/>
    <mergeCell ref="C14:D14"/>
    <mergeCell ref="C23:D23"/>
    <mergeCell ref="C27:D27"/>
    <mergeCell ref="C30:D30"/>
    <mergeCell ref="C35:D35"/>
    <mergeCell ref="B37:D37"/>
    <mergeCell ref="B38:D38"/>
    <mergeCell ref="B39:D39"/>
    <mergeCell ref="B3:J3"/>
    <mergeCell ref="B4:J4"/>
    <mergeCell ref="B5:J5"/>
    <mergeCell ref="B6:D8"/>
    <mergeCell ref="E6:I6"/>
    <mergeCell ref="J6:J7"/>
  </mergeCells>
  <printOptions horizontalCentered="1"/>
  <pageMargins left="0.31496062992125984" right="0.31496062992125984" top="1.1417322834645669" bottom="0.35433070866141736" header="0" footer="0"/>
  <pageSetup scale="72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IPG-1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2023-03-29T19:04:48Z</cp:lastPrinted>
  <dcterms:created xsi:type="dcterms:W3CDTF">2018-11-06T20:22:39Z</dcterms:created>
  <dcterms:modified xsi:type="dcterms:W3CDTF">2023-03-29T19:04:51Z</dcterms:modified>
</cp:coreProperties>
</file>