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7455"/>
  </bookViews>
  <sheets>
    <sheet name="IP-7" sheetId="29" r:id="rId1"/>
  </sheets>
  <definedNames>
    <definedName name="_xlnm.Print_Area" localSheetId="0">'IP-7'!$A$1:$H$55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6" i="29" l="1"/>
  <c r="H41" i="29"/>
  <c r="H42" i="29"/>
  <c r="H43" i="29"/>
  <c r="H44" i="29"/>
  <c r="H40" i="29"/>
  <c r="E41" i="29"/>
  <c r="E42" i="29"/>
  <c r="E43" i="29"/>
  <c r="E44" i="29"/>
  <c r="E40" i="29"/>
  <c r="H30" i="29"/>
  <c r="H31" i="29"/>
  <c r="H32" i="29"/>
  <c r="H33" i="29"/>
  <c r="H34" i="29"/>
  <c r="H35" i="29"/>
  <c r="H36" i="29"/>
  <c r="H37" i="29"/>
  <c r="H38" i="29"/>
  <c r="H29" i="29"/>
  <c r="E30" i="29"/>
  <c r="E31" i="29"/>
  <c r="E32" i="29"/>
  <c r="E33" i="29"/>
  <c r="E34" i="29"/>
  <c r="E35" i="29"/>
  <c r="E36" i="29"/>
  <c r="E37" i="29"/>
  <c r="E38" i="29"/>
  <c r="E29" i="29"/>
  <c r="H23" i="29"/>
  <c r="H24" i="29"/>
  <c r="H25" i="29"/>
  <c r="H26" i="29"/>
  <c r="H27" i="29"/>
  <c r="E23" i="29"/>
  <c r="E24" i="29"/>
  <c r="E25" i="29"/>
  <c r="E26" i="29"/>
  <c r="E27" i="29"/>
  <c r="E21" i="29"/>
  <c r="E22" i="29"/>
  <c r="E20" i="29"/>
  <c r="H20" i="29" s="1"/>
  <c r="E10" i="29"/>
  <c r="E11" i="29"/>
  <c r="E12" i="29"/>
  <c r="E13" i="29"/>
  <c r="E14" i="29"/>
  <c r="E15" i="29"/>
  <c r="E16" i="29"/>
  <c r="E17" i="29"/>
  <c r="E18" i="29"/>
  <c r="G40" i="29" l="1"/>
  <c r="F40" i="29"/>
  <c r="D40" i="29"/>
  <c r="C40" i="29"/>
  <c r="G29" i="29"/>
  <c r="F29" i="29"/>
  <c r="D29" i="29"/>
  <c r="C29" i="29"/>
  <c r="H22" i="29"/>
  <c r="G46" i="29"/>
  <c r="C20" i="29"/>
  <c r="H18" i="29"/>
  <c r="H17" i="29"/>
  <c r="H16" i="29"/>
  <c r="H15" i="29"/>
  <c r="H14" i="29"/>
  <c r="H13" i="29"/>
  <c r="H11" i="29"/>
  <c r="G10" i="29"/>
  <c r="F10" i="29"/>
  <c r="F46" i="29" s="1"/>
  <c r="D10" i="29"/>
  <c r="C10" i="29"/>
  <c r="C46" i="29" s="1"/>
  <c r="D46" i="29" l="1"/>
  <c r="H12" i="29"/>
  <c r="H10" i="29" s="1"/>
  <c r="H46" i="29" l="1"/>
</calcChain>
</file>

<file path=xl/sharedStrings.xml><?xml version="1.0" encoding="utf-8"?>
<sst xmlns="http://schemas.openxmlformats.org/spreadsheetml/2006/main" count="47" uniqueCount="47">
  <si>
    <t>Estado Analítico del Ejercicio del Presupuesto de Egresos</t>
  </si>
  <si>
    <t>Clasificación Funcional (Finalidad y Función)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</si>
  <si>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</si>
  <si>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</si>
  <si>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</si>
  <si>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</si>
  <si>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</si>
  <si>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</si>
  <si>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</si>
  <si>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</si>
  <si>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</si>
  <si>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</si>
  <si>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</si>
  <si>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Desarrollo Social</t>
  </si>
  <si>
    <t>Desarrollo Económico</t>
  </si>
  <si>
    <t>Otras no Clasificadas en Funciones Anteriores</t>
  </si>
  <si>
    <t>Total del Gasto</t>
  </si>
  <si>
    <t>COMISION DE AGUA POTABLE Y ALCANTARILLADO DE TAXCO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</si>
  <si>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</si>
  <si>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</si>
  <si>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</si>
  <si>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</si>
  <si>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</si>
  <si>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</si>
  <si>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</si>
  <si>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</si>
  <si>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 xml:space="preserve">     Protección Ambiental</t>
  </si>
  <si>
    <t xml:space="preserve">     Vivienda y Servicios a la Comunidad</t>
  </si>
  <si>
    <t xml:space="preserve">     Salud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</si>
  <si>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</si>
  <si>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</si>
  <si>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</si>
  <si>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</si>
  <si>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 xml:space="preserve">     Asuntos Económicos, Comerciales y Laborales en General</t>
  </si>
  <si>
    <t xml:space="preserve"> 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</si>
  <si>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</si>
  <si>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</si>
  <si>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</si>
  <si>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</si>
  <si>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</si>
  <si>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</si>
  <si>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</si>
  <si>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 xml:space="preserve">     Transacciones de la Deuda Publica / Costo Financiero de la Deuda</t>
  </si>
  <si>
    <t xml:space="preserve">     Transferencias, Participaciones y Aportaciones entre Diferentes Niveles y Ordenes de Gobierno</t>
  </si>
  <si>
    <t xml:space="preserve">     Saneamiento del Sistema Financiero</t>
  </si>
  <si>
    <t xml:space="preserve">     Adeudos de Ejercicios Fiscales Anteriores</t>
  </si>
  <si>
    <t>Del 01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</si>
</sst>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/>
    <xf numFmtId="0" fontId="5" fillId="0" borderId="0"/>
    <xf numFmtId="0" fontId="8" fillId="0" borderId="0"/>
    <xf numFmtId="0" fontId="1" fillId="0" borderId="0"/>
    <xf numFmtId="43" fontId="6" fillId="0" borderId="0" applyFont="0" applyFill="0" applyBorder="0" applyAlignment="0" applyProtection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4" fillId="0" borderId="0" xfId="0" applyFont="1"/>
    <xf numFmtId="0" fontId="3" fillId="0" borderId="0" xfId="0" applyFont="1"/>
    <xf numFmtId="0" fontId="3" fillId="2" borderId="10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justify" vertical="center"/>
    </xf>
    <xf numFmtId="0" fontId="4" fillId="4" borderId="16" xfId="0" applyFont="1" applyFill="1" applyBorder="1" applyAlignment="1">
      <alignment horizontal="left" vertical="top"/>
    </xf>
    <xf numFmtId="0" fontId="4" fillId="4" borderId="17" xfId="0" applyFont="1" applyFill="1" applyBorder="1" applyAlignment="1">
      <alignment horizontal="justify" vertical="top"/>
    </xf>
    <xf numFmtId="0" fontId="10" fillId="0" borderId="0" xfId="0" applyFont="1"/>
    <xf numFmtId="0" fontId="4" fillId="3" borderId="19" xfId="0" applyFont="1" applyFill="1" applyBorder="1" applyAlignment="1">
      <alignment horizontal="justify" vertical="center"/>
    </xf>
    <xf numFmtId="0" fontId="4" fillId="3" borderId="20" xfId="0" applyFont="1" applyFill="1" applyBorder="1" applyAlignment="1">
      <alignment horizontal="justify" vertical="center"/>
    </xf>
    <xf numFmtId="0" fontId="4" fillId="3" borderId="16" xfId="0" applyFont="1" applyFill="1" applyBorder="1" applyAlignment="1">
      <alignment horizontal="justify" vertical="center" wrapText="1"/>
    </xf>
    <xf numFmtId="0" fontId="4" fillId="3" borderId="17" xfId="0" applyFont="1" applyFill="1" applyBorder="1" applyAlignment="1">
      <alignment horizontal="justify" vertical="center" wrapText="1"/>
    </xf>
    <xf numFmtId="164" fontId="3" fillId="4" borderId="17" xfId="0" applyNumberFormat="1" applyFont="1" applyFill="1" applyBorder="1" applyAlignment="1">
      <alignment horizontal="right" vertical="top" wrapText="1"/>
    </xf>
    <xf numFmtId="164" fontId="4" fillId="4" borderId="17" xfId="0" applyNumberFormat="1" applyFont="1" applyFill="1" applyBorder="1" applyAlignment="1" applyProtection="1">
      <alignment horizontal="right" vertical="top" wrapText="1"/>
    </xf>
    <xf numFmtId="164" fontId="4" fillId="4" borderId="17" xfId="0" applyNumberFormat="1" applyFont="1" applyFill="1" applyBorder="1" applyAlignment="1" applyProtection="1">
      <alignment horizontal="right" vertical="top"/>
    </xf>
    <xf numFmtId="164" fontId="3" fillId="4" borderId="17" xfId="0" applyNumberFormat="1" applyFont="1" applyFill="1" applyBorder="1" applyAlignment="1">
      <alignment horizontal="right" vertical="top"/>
    </xf>
    <xf numFmtId="164" fontId="4" fillId="4" borderId="17" xfId="0" applyNumberFormat="1" applyFont="1" applyFill="1" applyBorder="1" applyAlignment="1" applyProtection="1">
      <alignment horizontal="right" vertical="top" wrapText="1"/>
      <protection locked="0"/>
    </xf>
    <xf numFmtId="164" fontId="4" fillId="4" borderId="17" xfId="0" applyNumberFormat="1" applyFont="1" applyFill="1" applyBorder="1" applyAlignment="1" applyProtection="1">
      <alignment horizontal="right" vertical="top"/>
      <protection locked="0"/>
    </xf>
    <xf numFmtId="0" fontId="3" fillId="3" borderId="18" xfId="0" applyFont="1" applyFill="1" applyBorder="1" applyAlignment="1">
      <alignment horizontal="justify" vertical="center"/>
    </xf>
    <xf numFmtId="3" fontId="3" fillId="4" borderId="18" xfId="0" applyNumberFormat="1" applyFont="1" applyFill="1" applyBorder="1" applyAlignment="1">
      <alignment horizontal="right" vertical="top"/>
    </xf>
    <xf numFmtId="44" fontId="4" fillId="3" borderId="17" xfId="21" applyFont="1" applyFill="1" applyBorder="1" applyAlignment="1">
      <alignment horizontal="justify" vertical="center" wrapText="1"/>
    </xf>
    <xf numFmtId="44" fontId="3" fillId="4" borderId="17" xfId="21" applyFont="1" applyFill="1" applyBorder="1" applyAlignment="1">
      <alignment horizontal="right" vertical="top" wrapText="1"/>
    </xf>
    <xf numFmtId="44" fontId="4" fillId="4" borderId="17" xfId="21" applyFont="1" applyFill="1" applyBorder="1" applyAlignment="1" applyProtection="1">
      <alignment horizontal="right" vertical="top" wrapText="1"/>
      <protection locked="0"/>
    </xf>
    <xf numFmtId="44" fontId="4" fillId="4" borderId="17" xfId="21" applyFont="1" applyFill="1" applyBorder="1" applyAlignment="1" applyProtection="1">
      <alignment horizontal="right" vertical="top" wrapText="1"/>
    </xf>
    <xf numFmtId="44" fontId="4" fillId="4" borderId="17" xfId="21" applyFont="1" applyFill="1" applyBorder="1" applyAlignment="1" applyProtection="1">
      <alignment horizontal="right" vertical="top"/>
      <protection locked="0"/>
    </xf>
    <xf numFmtId="44" fontId="4" fillId="4" borderId="17" xfId="21" applyFont="1" applyFill="1" applyBorder="1" applyAlignment="1" applyProtection="1">
      <alignment horizontal="right" vertical="top"/>
    </xf>
    <xf numFmtId="44" fontId="3" fillId="4" borderId="17" xfId="21" applyFont="1" applyFill="1" applyBorder="1" applyAlignment="1">
      <alignment horizontal="right" vertical="top"/>
    </xf>
    <xf numFmtId="44" fontId="3" fillId="4" borderId="17" xfId="21" applyFont="1" applyFill="1" applyBorder="1" applyAlignment="1" applyProtection="1">
      <alignment horizontal="right" vertical="top"/>
    </xf>
    <xf numFmtId="44" fontId="4" fillId="3" borderId="20" xfId="21" applyFont="1" applyFill="1" applyBorder="1" applyAlignment="1">
      <alignment horizontal="justify" vertical="center"/>
    </xf>
    <xf numFmtId="44" fontId="3" fillId="4" borderId="18" xfId="21" applyFont="1" applyFill="1" applyBorder="1" applyAlignment="1">
      <alignment horizontal="right" vertical="top"/>
    </xf>
    <xf numFmtId="44" fontId="4" fillId="4" borderId="17" xfId="21" applyFont="1" applyFill="1" applyBorder="1" applyAlignment="1">
      <alignment horizontal="right" vertical="top" wrapText="1"/>
    </xf>
    <xf numFmtId="0" fontId="4" fillId="4" borderId="16" xfId="0" applyFont="1" applyFill="1" applyBorder="1" applyAlignment="1">
      <alignment horizontal="left" vertical="top"/>
    </xf>
    <xf numFmtId="0" fontId="4" fillId="4" borderId="17" xfId="0" applyFont="1" applyFill="1" applyBorder="1" applyAlignment="1">
      <alignment horizontal="left" vertical="top"/>
    </xf>
    <xf numFmtId="0" fontId="3" fillId="4" borderId="16" xfId="0" applyFont="1" applyFill="1" applyBorder="1" applyAlignment="1">
      <alignment horizontal="left" vertical="top" wrapText="1"/>
    </xf>
    <xf numFmtId="0" fontId="3" fillId="4" borderId="17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</cellXfs>
  <cellStyles count="22">
    <cellStyle name="Millares 2 2" xfId="15"/>
    <cellStyle name="Millares 2 3" xfId="3"/>
    <cellStyle name="Millares 5" xfId="1"/>
    <cellStyle name="Moneda" xfId="21" builtinId="4"/>
    <cellStyle name="Moneda 2 2" xfId="9"/>
    <cellStyle name="Normal" xfId="0" builtinId="0"/>
    <cellStyle name="Normal 10" xfId="2"/>
    <cellStyle name="Normal 15" xfId="6"/>
    <cellStyle name="Normal 2" xfId="11"/>
    <cellStyle name="Normal 2 2" xfId="7"/>
    <cellStyle name="Normal 3" xfId="12"/>
    <cellStyle name="Normal 3 2" xfId="17"/>
    <cellStyle name="Normal 4" xfId="13"/>
    <cellStyle name="Normal 6 3 2 2" xfId="16"/>
    <cellStyle name="Normal 6 4" xfId="5"/>
    <cellStyle name="Normal 6 4 2" xfId="18"/>
    <cellStyle name="Normal 7 2" xfId="8"/>
    <cellStyle name="Normal 7 2 2" xfId="19"/>
    <cellStyle name="Normal 7 3 2" xfId="14"/>
    <cellStyle name="Normal 7 4" xfId="20"/>
    <cellStyle name="Normal 9 3" xfId="4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49</xdr:row>
      <xdr:rowOff>0</xdr:rowOff>
    </xdr:from>
    <xdr:to>
      <xdr:col>2</xdr:col>
      <xdr:colOff>180975</xdr:colOff>
      <xdr:row>55</xdr:row>
      <xdr:rowOff>19050</xdr:rowOff>
    </xdr:to>
    <xdr:sp macro="" textlink="">
      <xdr:nvSpPr>
        <xdr:cNvPr id="6" name="Rectángulo 5"/>
        <xdr:cNvSpPr/>
      </xdr:nvSpPr>
      <xdr:spPr>
        <a:xfrm>
          <a:off x="95250" y="10620375"/>
          <a:ext cx="1838325" cy="11620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Realizado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Jose Daniel Macedo Flores Auxiliar Contable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180975</xdr:colOff>
      <xdr:row>49</xdr:row>
      <xdr:rowOff>9527</xdr:rowOff>
    </xdr:from>
    <xdr:to>
      <xdr:col>3</xdr:col>
      <xdr:colOff>1038226</xdr:colOff>
      <xdr:row>55</xdr:row>
      <xdr:rowOff>95251</xdr:rowOff>
    </xdr:to>
    <xdr:sp macro="" textlink="">
      <xdr:nvSpPr>
        <xdr:cNvPr id="7" name="Rectángulo 6"/>
        <xdr:cNvSpPr/>
      </xdr:nvSpPr>
      <xdr:spPr>
        <a:xfrm>
          <a:off x="1933575" y="7762877"/>
          <a:ext cx="1819276" cy="122872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Revisado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L.C. Lucia Herrera Sotelo     Director Administrativo y Financiero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104775</xdr:colOff>
      <xdr:row>49</xdr:row>
      <xdr:rowOff>9526</xdr:rowOff>
    </xdr:from>
    <xdr:to>
      <xdr:col>6</xdr:col>
      <xdr:colOff>47625</xdr:colOff>
      <xdr:row>54</xdr:row>
      <xdr:rowOff>171451</xdr:rowOff>
    </xdr:to>
    <xdr:sp macro="" textlink="">
      <xdr:nvSpPr>
        <xdr:cNvPr id="8" name="Rectángulo 7"/>
        <xdr:cNvSpPr/>
      </xdr:nvSpPr>
      <xdr:spPr>
        <a:xfrm>
          <a:off x="3952875" y="10629901"/>
          <a:ext cx="1943100" cy="11144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Autorizado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 Juan Carlos Embriz Avilez Director General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133351</xdr:colOff>
      <xdr:row>49</xdr:row>
      <xdr:rowOff>1</xdr:rowOff>
    </xdr:from>
    <xdr:to>
      <xdr:col>7</xdr:col>
      <xdr:colOff>752475</xdr:colOff>
      <xdr:row>55</xdr:row>
      <xdr:rowOff>66676</xdr:rowOff>
    </xdr:to>
    <xdr:sp macro="" textlink="">
      <xdr:nvSpPr>
        <xdr:cNvPr id="9" name="Rectángulo 8"/>
        <xdr:cNvSpPr/>
      </xdr:nvSpPr>
      <xdr:spPr>
        <a:xfrm>
          <a:off x="5981701" y="7753351"/>
          <a:ext cx="1762124" cy="12096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Vo. Bo.</a:t>
          </a:r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Bulmaro Mundo Reyna  Control Interno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abSelected="1" zoomScaleNormal="100" zoomScaleSheetLayoutView="96" workbookViewId="0">
      <selection activeCell="J20" sqref="J20"/>
    </sheetView>
  </sheetViews>
  <sheetFormatPr baseColWidth="10" defaultRowHeight="12" x14ac:dyDescent="0.2"/>
  <cols>
    <col min="1" max="1" width="1.42578125" style="1" customWidth="1"/>
    <col min="2" max="2" width="24.85546875" style="1" customWidth="1"/>
    <col min="3" max="3" width="14.42578125" style="1" customWidth="1"/>
    <col min="4" max="4" width="17" style="1" customWidth="1"/>
    <col min="5" max="5" width="14.5703125" style="1" customWidth="1"/>
    <col min="6" max="6" width="15.42578125" style="1" customWidth="1"/>
    <col min="7" max="7" width="17.140625" style="1" customWidth="1"/>
    <col min="8" max="8" width="15.28515625" style="1" customWidth="1"/>
    <col min="9" max="16384" width="11.42578125" style="1"/>
  </cols>
  <sheetData>
    <row r="1" spans="1:8" ht="12.75" thickBot="1" x14ac:dyDescent="0.25">
      <c r="H1" s="2"/>
    </row>
    <row r="2" spans="1:8" x14ac:dyDescent="0.2">
      <c r="A2" s="35" t="s">
        <v>17</v>
      </c>
      <c r="B2" s="36"/>
      <c r="C2" s="36"/>
      <c r="D2" s="36"/>
      <c r="E2" s="36"/>
      <c r="F2" s="36"/>
      <c r="G2" s="36"/>
      <c r="H2" s="37"/>
    </row>
    <row r="3" spans="1:8" ht="12.75" thickBot="1" x14ac:dyDescent="0.25">
      <c r="A3" s="38" t="s">
        <v>0</v>
      </c>
      <c r="B3" s="39"/>
      <c r="C3" s="39"/>
      <c r="D3" s="39"/>
      <c r="E3" s="39"/>
      <c r="F3" s="39"/>
      <c r="G3" s="39"/>
      <c r="H3" s="40"/>
    </row>
    <row r="4" spans="1:8" x14ac:dyDescent="0.2">
      <c r="A4" s="35" t="s">
        <v>1</v>
      </c>
      <c r="B4" s="36"/>
      <c r="C4" s="36"/>
      <c r="D4" s="36"/>
      <c r="E4" s="36"/>
      <c r="F4" s="36"/>
      <c r="G4" s="36"/>
      <c r="H4" s="41"/>
    </row>
    <row r="5" spans="1:8" ht="12.75" thickBot="1" x14ac:dyDescent="0.25">
      <c r="A5" s="42" t="s">
        <v>46</v>
      </c>
      <c r="B5" s="43"/>
      <c r="C5" s="43"/>
      <c r="D5" s="43"/>
      <c r="E5" s="43"/>
      <c r="F5" s="43"/>
      <c r="G5" s="43"/>
      <c r="H5" s="44"/>
    </row>
    <row r="6" spans="1:8" ht="12.75" thickBot="1" x14ac:dyDescent="0.25">
      <c r="A6" s="35" t="s">
        <v>2</v>
      </c>
      <c r="B6" s="41"/>
      <c r="C6" s="46" t="s">
        <v>3</v>
      </c>
      <c r="D6" s="47"/>
      <c r="E6" s="47"/>
      <c r="F6" s="47"/>
      <c r="G6" s="48"/>
      <c r="H6" s="49" t="s">
        <v>4</v>
      </c>
    </row>
    <row r="7" spans="1:8" ht="24.75" thickBot="1" x14ac:dyDescent="0.25">
      <c r="A7" s="38"/>
      <c r="B7" s="45"/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  <c r="H7" s="50"/>
    </row>
    <row r="8" spans="1:8" ht="12.75" thickBot="1" x14ac:dyDescent="0.25">
      <c r="A8" s="42"/>
      <c r="B8" s="44"/>
      <c r="C8" s="3">
        <v>1</v>
      </c>
      <c r="D8" s="3">
        <v>2</v>
      </c>
      <c r="E8" s="3" t="s">
        <v>10</v>
      </c>
      <c r="F8" s="3">
        <v>4</v>
      </c>
      <c r="G8" s="3">
        <v>5</v>
      </c>
      <c r="H8" s="3" t="s">
        <v>11</v>
      </c>
    </row>
    <row r="9" spans="1:8" x14ac:dyDescent="0.2">
      <c r="A9" s="10"/>
      <c r="B9" s="11"/>
      <c r="C9" s="11"/>
      <c r="D9" s="11"/>
      <c r="E9" s="11"/>
      <c r="F9" s="20"/>
      <c r="G9" s="11"/>
      <c r="H9" s="11"/>
    </row>
    <row r="10" spans="1:8" ht="12" customHeight="1" x14ac:dyDescent="0.2">
      <c r="A10" s="33" t="s">
        <v>12</v>
      </c>
      <c r="B10" s="34"/>
      <c r="C10" s="12">
        <f t="shared" ref="C10:H10" si="0">SUM(C11:C18)</f>
        <v>0</v>
      </c>
      <c r="D10" s="12">
        <f t="shared" si="0"/>
        <v>0</v>
      </c>
      <c r="E10" s="12">
        <f>C10+D10</f>
        <v>0</v>
      </c>
      <c r="F10" s="21">
        <f t="shared" si="0"/>
        <v>0</v>
      </c>
      <c r="G10" s="21">
        <f t="shared" si="0"/>
        <v>0</v>
      </c>
      <c r="H10" s="21">
        <f t="shared" si="0"/>
        <v>0</v>
      </c>
    </row>
    <row r="11" spans="1:8" x14ac:dyDescent="0.2">
      <c r="A11" s="31" t="s">
        <v>18</v>
      </c>
      <c r="B11" s="32"/>
      <c r="C11" s="16"/>
      <c r="D11" s="16"/>
      <c r="E11" s="12">
        <f t="shared" ref="E11:E18" si="1">C11+D11</f>
        <v>0</v>
      </c>
      <c r="F11" s="22"/>
      <c r="G11" s="22"/>
      <c r="H11" s="30">
        <f>E11-F11</f>
        <v>0</v>
      </c>
    </row>
    <row r="12" spans="1:8" x14ac:dyDescent="0.2">
      <c r="A12" s="31" t="s">
        <v>19</v>
      </c>
      <c r="B12" s="32"/>
      <c r="C12" s="16"/>
      <c r="D12" s="16"/>
      <c r="E12" s="12">
        <f t="shared" si="1"/>
        <v>0</v>
      </c>
      <c r="F12" s="22"/>
      <c r="G12" s="22"/>
      <c r="H12" s="30">
        <f t="shared" ref="H12:H18" si="2">E12-F12</f>
        <v>0</v>
      </c>
    </row>
    <row r="13" spans="1:8" x14ac:dyDescent="0.2">
      <c r="A13" s="31" t="s">
        <v>20</v>
      </c>
      <c r="B13" s="32"/>
      <c r="C13" s="16"/>
      <c r="D13" s="16"/>
      <c r="E13" s="12">
        <f t="shared" si="1"/>
        <v>0</v>
      </c>
      <c r="F13" s="22"/>
      <c r="G13" s="22"/>
      <c r="H13" s="30">
        <f t="shared" si="2"/>
        <v>0</v>
      </c>
    </row>
    <row r="14" spans="1:8" x14ac:dyDescent="0.2">
      <c r="A14" s="31" t="s">
        <v>21</v>
      </c>
      <c r="B14" s="32"/>
      <c r="C14" s="16"/>
      <c r="D14" s="16"/>
      <c r="E14" s="12">
        <f t="shared" si="1"/>
        <v>0</v>
      </c>
      <c r="F14" s="22"/>
      <c r="G14" s="22"/>
      <c r="H14" s="30">
        <f t="shared" si="2"/>
        <v>0</v>
      </c>
    </row>
    <row r="15" spans="1:8" x14ac:dyDescent="0.2">
      <c r="A15" s="31" t="s">
        <v>22</v>
      </c>
      <c r="B15" s="32"/>
      <c r="C15" s="16"/>
      <c r="D15" s="16"/>
      <c r="E15" s="12">
        <f t="shared" si="1"/>
        <v>0</v>
      </c>
      <c r="F15" s="22"/>
      <c r="G15" s="22"/>
      <c r="H15" s="30">
        <f t="shared" si="2"/>
        <v>0</v>
      </c>
    </row>
    <row r="16" spans="1:8" x14ac:dyDescent="0.2">
      <c r="A16" s="31" t="s">
        <v>23</v>
      </c>
      <c r="B16" s="32"/>
      <c r="C16" s="16"/>
      <c r="D16" s="16"/>
      <c r="E16" s="12">
        <f t="shared" si="1"/>
        <v>0</v>
      </c>
      <c r="F16" s="22"/>
      <c r="G16" s="22"/>
      <c r="H16" s="30">
        <f t="shared" si="2"/>
        <v>0</v>
      </c>
    </row>
    <row r="17" spans="1:8" x14ac:dyDescent="0.2">
      <c r="A17" s="31" t="s">
        <v>24</v>
      </c>
      <c r="B17" s="32"/>
      <c r="C17" s="16"/>
      <c r="D17" s="16"/>
      <c r="E17" s="12">
        <f t="shared" si="1"/>
        <v>0</v>
      </c>
      <c r="F17" s="22"/>
      <c r="G17" s="22"/>
      <c r="H17" s="30">
        <f t="shared" si="2"/>
        <v>0</v>
      </c>
    </row>
    <row r="18" spans="1:8" x14ac:dyDescent="0.2">
      <c r="A18" s="31" t="s">
        <v>25</v>
      </c>
      <c r="B18" s="32"/>
      <c r="C18" s="16"/>
      <c r="D18" s="16"/>
      <c r="E18" s="12">
        <f t="shared" si="1"/>
        <v>0</v>
      </c>
      <c r="F18" s="22"/>
      <c r="G18" s="22"/>
      <c r="H18" s="30">
        <f t="shared" si="2"/>
        <v>0</v>
      </c>
    </row>
    <row r="19" spans="1:8" x14ac:dyDescent="0.2">
      <c r="A19" s="5"/>
      <c r="B19" s="6"/>
      <c r="C19" s="13"/>
      <c r="D19" s="13"/>
      <c r="E19" s="13"/>
      <c r="F19" s="23"/>
      <c r="G19" s="23"/>
      <c r="H19" s="23"/>
    </row>
    <row r="20" spans="1:8" ht="12" customHeight="1" x14ac:dyDescent="0.2">
      <c r="A20" s="33" t="s">
        <v>13</v>
      </c>
      <c r="B20" s="34"/>
      <c r="C20" s="12">
        <f t="shared" ref="C20" si="3">SUM(C21:C27)</f>
        <v>50130000</v>
      </c>
      <c r="D20" s="12">
        <v>2869568</v>
      </c>
      <c r="E20" s="12">
        <f>C20+D20</f>
        <v>52999568</v>
      </c>
      <c r="F20" s="21">
        <v>37673486.609999999</v>
      </c>
      <c r="G20" s="21">
        <v>37358844.119999997</v>
      </c>
      <c r="H20" s="21">
        <f>E20-F20</f>
        <v>15326081.390000001</v>
      </c>
    </row>
    <row r="21" spans="1:8" x14ac:dyDescent="0.2">
      <c r="A21" s="31" t="s">
        <v>26</v>
      </c>
      <c r="B21" s="32"/>
      <c r="C21" s="17"/>
      <c r="D21" s="17"/>
      <c r="E21" s="12">
        <f t="shared" ref="E21:E44" si="4">C21+D21</f>
        <v>0</v>
      </c>
      <c r="F21" s="24"/>
      <c r="G21" s="24"/>
      <c r="H21" s="30"/>
    </row>
    <row r="22" spans="1:8" x14ac:dyDescent="0.2">
      <c r="A22" s="31" t="s">
        <v>27</v>
      </c>
      <c r="B22" s="32"/>
      <c r="C22" s="17">
        <v>50130000</v>
      </c>
      <c r="D22" s="17">
        <v>2869568</v>
      </c>
      <c r="E22" s="12">
        <f t="shared" si="4"/>
        <v>52999568</v>
      </c>
      <c r="F22" s="24">
        <v>37673486.609999999</v>
      </c>
      <c r="G22" s="24">
        <v>37358844.119999997</v>
      </c>
      <c r="H22" s="30">
        <f t="shared" ref="H22:H44" si="5">E22-F22</f>
        <v>15326081.390000001</v>
      </c>
    </row>
    <row r="23" spans="1:8" x14ac:dyDescent="0.2">
      <c r="A23" s="31" t="s">
        <v>28</v>
      </c>
      <c r="B23" s="32"/>
      <c r="C23" s="17"/>
      <c r="D23" s="17"/>
      <c r="E23" s="12">
        <f t="shared" si="4"/>
        <v>0</v>
      </c>
      <c r="F23" s="24"/>
      <c r="G23" s="24"/>
      <c r="H23" s="30">
        <f t="shared" si="5"/>
        <v>0</v>
      </c>
    </row>
    <row r="24" spans="1:8" x14ac:dyDescent="0.2">
      <c r="A24" s="31" t="s">
        <v>29</v>
      </c>
      <c r="B24" s="32"/>
      <c r="C24" s="17"/>
      <c r="D24" s="17"/>
      <c r="E24" s="12">
        <f t="shared" si="4"/>
        <v>0</v>
      </c>
      <c r="F24" s="24"/>
      <c r="G24" s="24"/>
      <c r="H24" s="30">
        <f t="shared" si="5"/>
        <v>0</v>
      </c>
    </row>
    <row r="25" spans="1:8" x14ac:dyDescent="0.2">
      <c r="A25" s="31" t="s">
        <v>30</v>
      </c>
      <c r="B25" s="32"/>
      <c r="C25" s="17"/>
      <c r="D25" s="17"/>
      <c r="E25" s="12">
        <f t="shared" si="4"/>
        <v>0</v>
      </c>
      <c r="F25" s="24"/>
      <c r="G25" s="24"/>
      <c r="H25" s="30">
        <f t="shared" si="5"/>
        <v>0</v>
      </c>
    </row>
    <row r="26" spans="1:8" x14ac:dyDescent="0.2">
      <c r="A26" s="31" t="s">
        <v>31</v>
      </c>
      <c r="B26" s="32"/>
      <c r="C26" s="17"/>
      <c r="D26" s="17"/>
      <c r="E26" s="12">
        <f t="shared" si="4"/>
        <v>0</v>
      </c>
      <c r="F26" s="24"/>
      <c r="G26" s="24"/>
      <c r="H26" s="30">
        <f t="shared" si="5"/>
        <v>0</v>
      </c>
    </row>
    <row r="27" spans="1:8" x14ac:dyDescent="0.2">
      <c r="A27" s="31" t="s">
        <v>32</v>
      </c>
      <c r="B27" s="32"/>
      <c r="C27" s="17"/>
      <c r="D27" s="17"/>
      <c r="E27" s="12">
        <f t="shared" si="4"/>
        <v>0</v>
      </c>
      <c r="F27" s="24"/>
      <c r="G27" s="24"/>
      <c r="H27" s="30">
        <f t="shared" si="5"/>
        <v>0</v>
      </c>
    </row>
    <row r="28" spans="1:8" x14ac:dyDescent="0.2">
      <c r="A28" s="5"/>
      <c r="B28" s="6"/>
      <c r="C28" s="14"/>
      <c r="D28" s="14"/>
      <c r="E28" s="12"/>
      <c r="F28" s="25"/>
      <c r="G28" s="25"/>
      <c r="H28" s="30"/>
    </row>
    <row r="29" spans="1:8" ht="12" customHeight="1" x14ac:dyDescent="0.2">
      <c r="A29" s="33" t="s">
        <v>14</v>
      </c>
      <c r="B29" s="34"/>
      <c r="C29" s="15">
        <f t="shared" ref="C29:G29" si="6">SUM(C30:C38)</f>
        <v>0</v>
      </c>
      <c r="D29" s="15">
        <f t="shared" si="6"/>
        <v>0</v>
      </c>
      <c r="E29" s="12">
        <f t="shared" si="4"/>
        <v>0</v>
      </c>
      <c r="F29" s="26">
        <f t="shared" si="6"/>
        <v>0</v>
      </c>
      <c r="G29" s="26">
        <f t="shared" si="6"/>
        <v>0</v>
      </c>
      <c r="H29" s="21">
        <f t="shared" si="5"/>
        <v>0</v>
      </c>
    </row>
    <row r="30" spans="1:8" x14ac:dyDescent="0.2">
      <c r="A30" s="31" t="s">
        <v>33</v>
      </c>
      <c r="B30" s="32"/>
      <c r="C30" s="17"/>
      <c r="D30" s="17"/>
      <c r="E30" s="12">
        <f t="shared" si="4"/>
        <v>0</v>
      </c>
      <c r="F30" s="24"/>
      <c r="G30" s="24"/>
      <c r="H30" s="21">
        <f t="shared" si="5"/>
        <v>0</v>
      </c>
    </row>
    <row r="31" spans="1:8" x14ac:dyDescent="0.2">
      <c r="A31" s="31" t="s">
        <v>34</v>
      </c>
      <c r="B31" s="32"/>
      <c r="C31" s="17"/>
      <c r="D31" s="17"/>
      <c r="E31" s="12">
        <f t="shared" si="4"/>
        <v>0</v>
      </c>
      <c r="F31" s="24"/>
      <c r="G31" s="24"/>
      <c r="H31" s="21">
        <f t="shared" si="5"/>
        <v>0</v>
      </c>
    </row>
    <row r="32" spans="1:8" x14ac:dyDescent="0.2">
      <c r="A32" s="31" t="s">
        <v>35</v>
      </c>
      <c r="B32" s="32"/>
      <c r="C32" s="17"/>
      <c r="D32" s="17"/>
      <c r="E32" s="12">
        <f t="shared" si="4"/>
        <v>0</v>
      </c>
      <c r="F32" s="24"/>
      <c r="G32" s="24"/>
      <c r="H32" s="21">
        <f t="shared" si="5"/>
        <v>0</v>
      </c>
    </row>
    <row r="33" spans="1:9" x14ac:dyDescent="0.2">
      <c r="A33" s="31" t="s">
        <v>36</v>
      </c>
      <c r="B33" s="32"/>
      <c r="C33" s="17"/>
      <c r="D33" s="17"/>
      <c r="E33" s="12">
        <f t="shared" si="4"/>
        <v>0</v>
      </c>
      <c r="F33" s="24"/>
      <c r="G33" s="24"/>
      <c r="H33" s="21">
        <f t="shared" si="5"/>
        <v>0</v>
      </c>
    </row>
    <row r="34" spans="1:9" x14ac:dyDescent="0.2">
      <c r="A34" s="31" t="s">
        <v>37</v>
      </c>
      <c r="B34" s="32"/>
      <c r="C34" s="17"/>
      <c r="D34" s="17"/>
      <c r="E34" s="12">
        <f t="shared" si="4"/>
        <v>0</v>
      </c>
      <c r="F34" s="24"/>
      <c r="G34" s="24"/>
      <c r="H34" s="21">
        <f t="shared" si="5"/>
        <v>0</v>
      </c>
    </row>
    <row r="35" spans="1:9" x14ac:dyDescent="0.2">
      <c r="A35" s="31" t="s">
        <v>38</v>
      </c>
      <c r="B35" s="32"/>
      <c r="C35" s="17"/>
      <c r="D35" s="17"/>
      <c r="E35" s="12">
        <f t="shared" si="4"/>
        <v>0</v>
      </c>
      <c r="F35" s="24"/>
      <c r="G35" s="24"/>
      <c r="H35" s="21">
        <f t="shared" si="5"/>
        <v>0</v>
      </c>
    </row>
    <row r="36" spans="1:9" x14ac:dyDescent="0.2">
      <c r="A36" s="31" t="s">
        <v>39</v>
      </c>
      <c r="B36" s="32"/>
      <c r="C36" s="17"/>
      <c r="D36" s="17"/>
      <c r="E36" s="12">
        <f t="shared" si="4"/>
        <v>0</v>
      </c>
      <c r="F36" s="24"/>
      <c r="G36" s="24"/>
      <c r="H36" s="21">
        <f t="shared" si="5"/>
        <v>0</v>
      </c>
    </row>
    <row r="37" spans="1:9" x14ac:dyDescent="0.2">
      <c r="A37" s="31" t="s">
        <v>40</v>
      </c>
      <c r="B37" s="32"/>
      <c r="C37" s="17"/>
      <c r="D37" s="17"/>
      <c r="E37" s="12">
        <f t="shared" si="4"/>
        <v>0</v>
      </c>
      <c r="F37" s="24"/>
      <c r="G37" s="24"/>
      <c r="H37" s="21">
        <f t="shared" si="5"/>
        <v>0</v>
      </c>
    </row>
    <row r="38" spans="1:9" x14ac:dyDescent="0.2">
      <c r="A38" s="31" t="s">
        <v>41</v>
      </c>
      <c r="B38" s="32"/>
      <c r="C38" s="17"/>
      <c r="D38" s="17"/>
      <c r="E38" s="12">
        <f t="shared" si="4"/>
        <v>0</v>
      </c>
      <c r="F38" s="24"/>
      <c r="G38" s="24"/>
      <c r="H38" s="21">
        <f t="shared" si="5"/>
        <v>0</v>
      </c>
    </row>
    <row r="39" spans="1:9" x14ac:dyDescent="0.2">
      <c r="A39" s="5"/>
      <c r="B39" s="6"/>
      <c r="C39" s="14"/>
      <c r="D39" s="14"/>
      <c r="E39" s="12"/>
      <c r="F39" s="25"/>
      <c r="G39" s="25"/>
      <c r="H39" s="21"/>
    </row>
    <row r="40" spans="1:9" ht="12" customHeight="1" x14ac:dyDescent="0.2">
      <c r="A40" s="33" t="s">
        <v>15</v>
      </c>
      <c r="B40" s="34"/>
      <c r="C40" s="15">
        <f t="shared" ref="C40:G40" si="7">SUM(C41:C44)</f>
        <v>0</v>
      </c>
      <c r="D40" s="15">
        <f t="shared" si="7"/>
        <v>0</v>
      </c>
      <c r="E40" s="12">
        <f t="shared" si="4"/>
        <v>0</v>
      </c>
      <c r="F40" s="27">
        <f t="shared" si="7"/>
        <v>0</v>
      </c>
      <c r="G40" s="26">
        <f t="shared" si="7"/>
        <v>0</v>
      </c>
      <c r="H40" s="21">
        <f t="shared" si="5"/>
        <v>0</v>
      </c>
    </row>
    <row r="41" spans="1:9" x14ac:dyDescent="0.2">
      <c r="A41" s="31" t="s">
        <v>42</v>
      </c>
      <c r="B41" s="32"/>
      <c r="C41" s="17"/>
      <c r="D41" s="17"/>
      <c r="E41" s="12">
        <f t="shared" si="4"/>
        <v>0</v>
      </c>
      <c r="F41" s="24"/>
      <c r="G41" s="24"/>
      <c r="H41" s="21">
        <f t="shared" si="5"/>
        <v>0</v>
      </c>
    </row>
    <row r="42" spans="1:9" x14ac:dyDescent="0.2">
      <c r="A42" s="31" t="s">
        <v>43</v>
      </c>
      <c r="B42" s="32"/>
      <c r="C42" s="17"/>
      <c r="D42" s="17"/>
      <c r="E42" s="12">
        <f t="shared" si="4"/>
        <v>0</v>
      </c>
      <c r="F42" s="24"/>
      <c r="G42" s="24"/>
      <c r="H42" s="21">
        <f t="shared" si="5"/>
        <v>0</v>
      </c>
    </row>
    <row r="43" spans="1:9" x14ac:dyDescent="0.2">
      <c r="A43" s="31" t="s">
        <v>44</v>
      </c>
      <c r="B43" s="32"/>
      <c r="C43" s="17"/>
      <c r="D43" s="17"/>
      <c r="E43" s="12">
        <f t="shared" si="4"/>
        <v>0</v>
      </c>
      <c r="F43" s="24"/>
      <c r="G43" s="24"/>
      <c r="H43" s="21">
        <f t="shared" si="5"/>
        <v>0</v>
      </c>
    </row>
    <row r="44" spans="1:9" x14ac:dyDescent="0.2">
      <c r="A44" s="31" t="s">
        <v>45</v>
      </c>
      <c r="B44" s="32"/>
      <c r="C44" s="17"/>
      <c r="D44" s="17"/>
      <c r="E44" s="12">
        <f t="shared" si="4"/>
        <v>0</v>
      </c>
      <c r="F44" s="24"/>
      <c r="G44" s="24"/>
      <c r="H44" s="21">
        <f t="shared" si="5"/>
        <v>0</v>
      </c>
    </row>
    <row r="45" spans="1:9" x14ac:dyDescent="0.2">
      <c r="A45" s="8"/>
      <c r="B45" s="9"/>
      <c r="C45" s="9"/>
      <c r="D45" s="9"/>
      <c r="E45" s="9"/>
      <c r="F45" s="28"/>
      <c r="G45" s="28"/>
      <c r="H45" s="28"/>
    </row>
    <row r="46" spans="1:9" ht="15" thickBot="1" x14ac:dyDescent="0.25">
      <c r="A46" s="4"/>
      <c r="B46" s="18" t="s">
        <v>16</v>
      </c>
      <c r="C46" s="19">
        <f>SUM(C10,C20,C29,C40)</f>
        <v>50130000</v>
      </c>
      <c r="D46" s="19">
        <f t="shared" ref="D46:H46" si="8">SUM(D10,D20,D29,D40)</f>
        <v>2869568</v>
      </c>
      <c r="E46" s="19">
        <f>SUM(E10,E20,E29,E40)</f>
        <v>52999568</v>
      </c>
      <c r="F46" s="29">
        <f t="shared" si="8"/>
        <v>37673486.609999999</v>
      </c>
      <c r="G46" s="29">
        <f t="shared" si="8"/>
        <v>37358844.119999997</v>
      </c>
      <c r="H46" s="29">
        <f t="shared" si="8"/>
        <v>15326081.390000001</v>
      </c>
      <c r="I46" s="7"/>
    </row>
    <row r="49" customFormat="1" ht="15" x14ac:dyDescent="0.25"/>
    <row r="50" customFormat="1" ht="15" x14ac:dyDescent="0.25"/>
    <row r="51" customFormat="1" ht="15" x14ac:dyDescent="0.25"/>
    <row r="52" customFormat="1" ht="15" x14ac:dyDescent="0.25"/>
    <row r="53" customFormat="1" ht="15" x14ac:dyDescent="0.25"/>
    <row r="54" customFormat="1" ht="15" x14ac:dyDescent="0.25"/>
    <row r="55" customFormat="1" ht="15" x14ac:dyDescent="0.25"/>
    <row r="56" customFormat="1" ht="15" x14ac:dyDescent="0.25"/>
  </sheetData>
  <mergeCells count="39">
    <mergeCell ref="A10:B10"/>
    <mergeCell ref="A20:B20"/>
    <mergeCell ref="A29:B29"/>
    <mergeCell ref="A40:B40"/>
    <mergeCell ref="A2:H2"/>
    <mergeCell ref="A3:H3"/>
    <mergeCell ref="A4:H4"/>
    <mergeCell ref="A5:H5"/>
    <mergeCell ref="A6:B8"/>
    <mergeCell ref="C6:G6"/>
    <mergeCell ref="H6:H7"/>
    <mergeCell ref="A11:B11"/>
    <mergeCell ref="A12:B12"/>
    <mergeCell ref="A13:B13"/>
    <mergeCell ref="A14:B14"/>
    <mergeCell ref="A15:B15"/>
    <mergeCell ref="A16:B16"/>
    <mergeCell ref="A17:B17"/>
    <mergeCell ref="A18:B18"/>
    <mergeCell ref="A21:B21"/>
    <mergeCell ref="A22:B22"/>
    <mergeCell ref="A23:B23"/>
    <mergeCell ref="A24:B24"/>
    <mergeCell ref="A25:B25"/>
    <mergeCell ref="A26:B26"/>
    <mergeCell ref="A27:B27"/>
    <mergeCell ref="A30:B30"/>
    <mergeCell ref="A31:B31"/>
    <mergeCell ref="A32:B32"/>
    <mergeCell ref="A33:B33"/>
    <mergeCell ref="A34:B34"/>
    <mergeCell ref="A42:B42"/>
    <mergeCell ref="A43:B43"/>
    <mergeCell ref="A44:B44"/>
    <mergeCell ref="A35:B35"/>
    <mergeCell ref="A36:B36"/>
    <mergeCell ref="A37:B37"/>
    <mergeCell ref="A38:B38"/>
    <mergeCell ref="A41:B41"/>
  </mergeCells>
  <pageMargins left="0.70866141732283472" right="0.70866141732283472" top="1.1417322834645669" bottom="0.74803149606299213" header="0.31496062992125984" footer="0.31496062992125984"/>
  <pageSetup scale="75" orientation="portrait" r:id="rId1"/>
  <headerFooter>
    <oddHeader>&amp;L&amp;G&amp;R&amp;G</oddHeader>
    <oddFooter>&amp;CJUAN RUIZ DE ALARCON NO. 8 INT. 121-125, COLONIA CENTRO, TAXCO DE ALARCON, GUERRERO, C.P. 40200.</oddFooter>
  </headerFooter>
  <colBreaks count="1" manualBreakCount="1">
    <brk id="8" max="1048575" man="1"/>
  </colBreaks>
  <ignoredErrors>
    <ignoredError sqref="E10" formula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IP-7</vt:lpstr>
      <vt:lpstr>'IP-7'!Área_de_impresión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Servidor</cp:lastModifiedBy>
  <cp:lastPrinted>2023-01-27T18:49:59Z</cp:lastPrinted>
  <dcterms:created xsi:type="dcterms:W3CDTF">2018-10-31T21:40:06Z</dcterms:created>
  <dcterms:modified xsi:type="dcterms:W3CDTF">2023-03-29T21:46:37Z</dcterms:modified>
</cp:coreProperties>
</file>