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\"/>
    </mc:Choice>
  </mc:AlternateContent>
  <bookViews>
    <workbookView xWindow="0" yWindow="0" windowWidth="20490" windowHeight="7755"/>
  </bookViews>
  <sheets>
    <sheet name="IC-1" sheetId="4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44" l="1"/>
  <c r="I29" i="44"/>
  <c r="J27" i="44"/>
  <c r="I27" i="44"/>
  <c r="J17" i="44"/>
  <c r="I17" i="44"/>
  <c r="F28" i="44"/>
  <c r="F30" i="44"/>
  <c r="E28" i="44"/>
  <c r="E30" i="44" s="1"/>
  <c r="F16" i="44"/>
  <c r="E16" i="44"/>
</calcChain>
</file>

<file path=xl/sharedStrings.xml><?xml version="1.0" encoding="utf-8"?>
<sst xmlns="http://schemas.openxmlformats.org/spreadsheetml/2006/main" count="66" uniqueCount="65">
  <si>
    <t>Bienes Inmuebles, Infraestructura y Construcciones en Proceso</t>
  </si>
  <si>
    <t>Bienes Muebles</t>
  </si>
  <si>
    <t>Estado de Situación Financiera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</si>
  <si>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</si>
  <si>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</si>
  <si>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</si>
  <si>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</si>
  <si>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</si>
  <si>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</si>
  <si>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</si>
  <si>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</si>
  <si>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</si>
  <si>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</si>
  <si>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</si>
  <si>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</si>
  <si>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</si>
  <si>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</si>
  <si>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</si>
  <si>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</si>
  <si>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</si>
  <si>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</si>
  <si>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</si>
  <si>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</si>
  <si>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</si>
  <si>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</si>
  <si>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</si>
  <si>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</si>
  <si>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</si>
  <si>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</si>
  <si>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</si>
  <si>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</si>
  <si>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</si>
  <si>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</si>
  <si>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</si>
  <si>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</si>
  <si>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</si>
  <si>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</si>
  <si>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</si>
  <si>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</si>
  <si>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</si>
  <si>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</si>
  <si>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</si>
  <si>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</si>
  <si>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</si>
  <si>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</si>
  <si>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</si>
  <si>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</si>
  <si>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</si>
  <si>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</si>
  <si>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</si>
  <si>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</si>
  <si>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</si>
  <si>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</si>
  <si>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</si>
  <si>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</si>
  <si>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</si>
  <si>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</si>
  <si>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</si>
  <si>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</si>
  <si>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(2)</t>
  </si>
  <si>
    <t>(1)</t>
  </si>
  <si>
    <t>Bajo protesta de decir verdad declaramos que los Estados Financieros y sus notas, son razonablemente correctos y son responsabilidad del emisor.</t>
  </si>
  <si>
    <t/>
  </si>
  <si>
    <t>COMISION DE AGUA POTABLE Y ALCANTARRILADO DE TAXCO</t>
  </si>
  <si>
    <t>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</si>
</sst>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8" fillId="3" borderId="0" xfId="2" applyFont="1" applyFill="1" applyBorder="1" applyAlignment="1" applyProtection="1">
      <alignment horizontal="center" vertical="top"/>
    </xf>
    <xf numFmtId="3" fontId="6" fillId="3" borderId="0" xfId="2" applyNumberFormat="1" applyFont="1" applyFill="1" applyBorder="1" applyAlignment="1" applyProtection="1">
      <alignment vertical="top"/>
    </xf>
    <xf numFmtId="3" fontId="6" fillId="3" borderId="5" xfId="2" applyNumberFormat="1" applyFont="1" applyFill="1" applyBorder="1" applyAlignment="1" applyProtection="1">
      <alignment vertical="top"/>
    </xf>
    <xf numFmtId="3" fontId="6" fillId="3" borderId="0" xfId="2" applyNumberFormat="1" applyFont="1" applyFill="1" applyBorder="1" applyAlignment="1" applyProtection="1">
      <alignment vertical="top"/>
      <protection locked="0"/>
    </xf>
    <xf numFmtId="3" fontId="6" fillId="3" borderId="5" xfId="2" applyNumberFormat="1" applyFont="1" applyFill="1" applyBorder="1" applyAlignment="1" applyProtection="1">
      <alignment vertical="top"/>
      <protection locked="0"/>
    </xf>
    <xf numFmtId="0" fontId="5" fillId="3" borderId="4" xfId="2" applyFont="1" applyFill="1" applyBorder="1" applyAlignment="1" applyProtection="1">
      <alignment vertical="top"/>
    </xf>
    <xf numFmtId="0" fontId="6" fillId="3" borderId="0" xfId="2" applyFont="1" applyFill="1" applyBorder="1" applyAlignment="1" applyProtection="1">
      <alignment vertical="top" wrapText="1"/>
    </xf>
    <xf numFmtId="3" fontId="6" fillId="3" borderId="0" xfId="3" applyNumberFormat="1" applyFont="1" applyFill="1" applyBorder="1" applyAlignment="1" applyProtection="1">
      <alignment vertical="top"/>
    </xf>
    <xf numFmtId="3" fontId="3" fillId="3" borderId="0" xfId="2" applyNumberFormat="1" applyFont="1" applyFill="1" applyBorder="1" applyAlignment="1" applyProtection="1">
      <alignment vertical="top"/>
    </xf>
    <xf numFmtId="0" fontId="3" fillId="3" borderId="0" xfId="2" applyFont="1" applyFill="1" applyBorder="1" applyAlignment="1" applyProtection="1">
      <alignment vertical="top" wrapText="1"/>
    </xf>
    <xf numFmtId="0" fontId="3" fillId="3" borderId="0" xfId="2" applyFont="1" applyFill="1" applyBorder="1" applyAlignment="1" applyProtection="1">
      <alignment vertical="top"/>
    </xf>
    <xf numFmtId="3" fontId="3" fillId="3" borderId="0" xfId="3" applyNumberFormat="1" applyFont="1" applyFill="1" applyBorder="1" applyAlignment="1" applyProtection="1">
      <alignment vertical="top"/>
    </xf>
    <xf numFmtId="3" fontId="3" fillId="3" borderId="5" xfId="3" applyNumberFormat="1" applyFont="1" applyFill="1" applyBorder="1" applyAlignment="1" applyProtection="1">
      <alignment vertical="top"/>
    </xf>
    <xf numFmtId="0" fontId="10" fillId="3" borderId="4" xfId="2" applyFont="1" applyFill="1" applyBorder="1" applyAlignment="1" applyProtection="1">
      <alignment vertical="top"/>
    </xf>
    <xf numFmtId="3" fontId="3" fillId="3" borderId="5" xfId="2" applyNumberFormat="1" applyFont="1" applyFill="1" applyBorder="1" applyAlignment="1" applyProtection="1">
      <alignment vertical="top"/>
    </xf>
    <xf numFmtId="0" fontId="5" fillId="3" borderId="0" xfId="2" applyFont="1" applyFill="1" applyBorder="1" applyAlignment="1" applyProtection="1">
      <alignment vertical="top" wrapText="1"/>
    </xf>
    <xf numFmtId="3" fontId="6" fillId="3" borderId="5" xfId="3" applyNumberFormat="1" applyFont="1" applyFill="1" applyBorder="1" applyAlignment="1" applyProtection="1">
      <alignment vertical="top"/>
    </xf>
    <xf numFmtId="0" fontId="9" fillId="3" borderId="4" xfId="2" applyFont="1" applyFill="1" applyBorder="1" applyAlignment="1" applyProtection="1">
      <alignment vertical="top" wrapText="1"/>
    </xf>
    <xf numFmtId="0" fontId="9" fillId="3" borderId="0" xfId="2" applyFont="1" applyFill="1" applyBorder="1" applyAlignment="1" applyProtection="1">
      <alignment vertical="top" wrapText="1"/>
    </xf>
    <xf numFmtId="0" fontId="4" fillId="3" borderId="0" xfId="2" applyFont="1" applyFill="1" applyBorder="1" applyAlignment="1" applyProtection="1">
      <alignment vertical="center" wrapText="1"/>
    </xf>
    <xf numFmtId="0" fontId="6" fillId="3" borderId="0" xfId="2" applyFont="1" applyFill="1" applyBorder="1" applyAlignment="1" applyProtection="1">
      <alignment vertical="top"/>
    </xf>
    <xf numFmtId="0" fontId="5" fillId="3" borderId="6" xfId="2" applyFont="1" applyFill="1" applyBorder="1" applyAlignment="1" applyProtection="1">
      <alignment vertical="top"/>
    </xf>
    <xf numFmtId="0" fontId="5" fillId="3" borderId="11" xfId="2" applyFont="1" applyFill="1" applyBorder="1" applyAlignment="1" applyProtection="1">
      <alignment vertical="top"/>
    </xf>
    <xf numFmtId="0" fontId="5" fillId="3" borderId="7" xfId="2" applyFont="1" applyFill="1" applyBorder="1" applyAlignment="1" applyProtection="1">
      <alignment vertical="top"/>
    </xf>
    <xf numFmtId="0" fontId="3" fillId="3" borderId="0" xfId="2" applyFont="1" applyFill="1" applyBorder="1" applyAlignment="1" applyProtection="1">
      <alignment horizontal="left" vertical="top" wrapText="1"/>
    </xf>
    <xf numFmtId="0" fontId="6" fillId="3" borderId="0" xfId="2" applyFont="1" applyFill="1" applyBorder="1" applyAlignment="1" applyProtection="1">
      <alignment horizontal="left" vertical="top" wrapText="1"/>
    </xf>
    <xf numFmtId="0" fontId="9" fillId="3" borderId="0" xfId="2" applyFont="1" applyFill="1" applyBorder="1" applyAlignment="1" applyProtection="1">
      <alignment horizontal="left" vertical="top" wrapText="1"/>
    </xf>
    <xf numFmtId="0" fontId="6" fillId="3" borderId="0" xfId="2" applyFont="1" applyFill="1" applyBorder="1" applyAlignment="1" applyProtection="1">
      <alignment horizontal="left" vertical="top"/>
    </xf>
    <xf numFmtId="0" fontId="3" fillId="3" borderId="0" xfId="2" applyFont="1" applyFill="1" applyBorder="1" applyAlignment="1" applyProtection="1">
      <alignment horizontal="left" vertical="top"/>
    </xf>
    <xf numFmtId="0" fontId="3" fillId="2" borderId="8" xfId="2" applyFont="1" applyFill="1" applyBorder="1" applyAlignment="1" applyProtection="1">
      <alignment horizontal="center"/>
    </xf>
    <xf numFmtId="0" fontId="3" fillId="2" borderId="9" xfId="2" applyFont="1" applyFill="1" applyBorder="1" applyAlignment="1" applyProtection="1">
      <alignment horizontal="center"/>
    </xf>
    <xf numFmtId="49" fontId="3" fillId="2" borderId="9" xfId="2" applyNumberFormat="1" applyFont="1" applyFill="1" applyBorder="1" applyAlignment="1" applyProtection="1">
      <alignment horizontal="center" vertical="center"/>
    </xf>
    <xf numFmtId="0" fontId="3" fillId="2" borderId="10" xfId="2" applyFont="1" applyFill="1" applyBorder="1" applyAlignment="1" applyProtection="1">
      <alignment horizontal="center"/>
    </xf>
    <xf numFmtId="0" fontId="8" fillId="3" borderId="5" xfId="2" applyFont="1" applyFill="1" applyBorder="1" applyAlignment="1" applyProtection="1">
      <alignment horizontal="center" vertical="top"/>
    </xf>
    <xf numFmtId="0" fontId="3" fillId="0" borderId="0" xfId="28" applyFont="1" applyFill="1" applyBorder="1" applyAlignment="1">
      <alignment vertical="center"/>
    </xf>
    <xf numFmtId="44" fontId="6" fillId="3" borderId="5" xfId="29" applyFont="1" applyFill="1" applyBorder="1" applyAlignment="1" applyProtection="1">
      <alignment vertical="top"/>
      <protection locked="0"/>
    </xf>
    <xf numFmtId="44" fontId="6" fillId="3" borderId="0" xfId="29" applyFont="1" applyFill="1" applyBorder="1" applyAlignment="1" applyProtection="1">
      <alignment vertical="top"/>
      <protection locked="0"/>
    </xf>
    <xf numFmtId="7" fontId="17" fillId="0" borderId="0" xfId="0" applyNumberFormat="1" applyFont="1" applyFill="1" applyBorder="1" applyAlignment="1" applyProtection="1">
      <alignment horizontal="right" vertical="top" wrapText="1"/>
    </xf>
    <xf numFmtId="44" fontId="3" fillId="3" borderId="0" xfId="29" applyFont="1" applyFill="1" applyBorder="1" applyAlignment="1" applyProtection="1">
      <alignment vertical="top"/>
    </xf>
    <xf numFmtId="44" fontId="3" fillId="3" borderId="5" xfId="29" applyFont="1" applyFill="1" applyBorder="1" applyAlignment="1" applyProtection="1">
      <alignment vertical="top"/>
    </xf>
    <xf numFmtId="7" fontId="18" fillId="0" borderId="0" xfId="0" applyNumberFormat="1" applyFont="1" applyFill="1" applyBorder="1" applyAlignment="1" applyProtection="1">
      <alignment horizontal="right" vertical="top" wrapText="1"/>
    </xf>
    <xf numFmtId="7" fontId="19" fillId="0" borderId="0" xfId="0" applyNumberFormat="1" applyFont="1" applyFill="1" applyBorder="1" applyAlignment="1" applyProtection="1">
      <alignment horizontal="right" vertical="top" wrapText="1"/>
    </xf>
    <xf numFmtId="0" fontId="17" fillId="0" borderId="0" xfId="0" applyNumberFormat="1" applyFont="1" applyFill="1" applyBorder="1" applyAlignment="1" applyProtection="1">
      <alignment horizontal="left" vertical="top" wrapText="1"/>
    </xf>
    <xf numFmtId="44" fontId="6" fillId="3" borderId="0" xfId="29" applyFont="1" applyFill="1" applyBorder="1" applyAlignment="1" applyProtection="1">
      <alignment vertical="top"/>
    </xf>
    <xf numFmtId="44" fontId="6" fillId="3" borderId="5" xfId="29" applyFont="1" applyFill="1" applyBorder="1" applyAlignment="1" applyProtection="1">
      <alignment vertical="top"/>
    </xf>
    <xf numFmtId="44" fontId="20" fillId="3" borderId="0" xfId="29" applyFont="1" applyFill="1" applyBorder="1" applyAlignment="1" applyProtection="1">
      <alignment vertical="top"/>
    </xf>
    <xf numFmtId="3" fontId="21" fillId="3" borderId="0" xfId="2" applyNumberFormat="1" applyFont="1" applyFill="1" applyBorder="1" applyAlignment="1" applyProtection="1">
      <alignment vertical="top"/>
      <protection locked="0"/>
    </xf>
    <xf numFmtId="44" fontId="20" fillId="3" borderId="5" xfId="29" applyFont="1" applyFill="1" applyBorder="1" applyAlignment="1" applyProtection="1">
      <alignment vertical="top"/>
    </xf>
    <xf numFmtId="44" fontId="21" fillId="3" borderId="5" xfId="29" applyFont="1" applyFill="1" applyBorder="1" applyAlignment="1" applyProtection="1">
      <alignment vertical="top"/>
      <protection locked="0"/>
    </xf>
    <xf numFmtId="0" fontId="13" fillId="0" borderId="11" xfId="0" applyFont="1" applyBorder="1" applyAlignment="1">
      <alignment horizontal="center" vertical="center"/>
    </xf>
    <xf numFmtId="0" fontId="3" fillId="2" borderId="1" xfId="2" applyFont="1" applyFill="1" applyBorder="1" applyAlignment="1" applyProtection="1">
      <alignment horizontal="center"/>
    </xf>
    <xf numFmtId="0" fontId="3" fillId="2" borderId="2" xfId="2" applyFont="1" applyFill="1" applyBorder="1" applyAlignment="1" applyProtection="1">
      <alignment horizontal="center"/>
    </xf>
    <xf numFmtId="0" fontId="3" fillId="2" borderId="3" xfId="2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/>
    </xf>
    <xf numFmtId="0" fontId="3" fillId="2" borderId="0" xfId="2" applyFont="1" applyFill="1" applyBorder="1" applyAlignment="1" applyProtection="1">
      <alignment horizontal="center"/>
    </xf>
    <xf numFmtId="0" fontId="3" fillId="2" borderId="5" xfId="2" applyFont="1" applyFill="1" applyBorder="1" applyAlignment="1" applyProtection="1">
      <alignment horizontal="center"/>
    </xf>
    <xf numFmtId="0" fontId="3" fillId="2" borderId="6" xfId="2" applyFont="1" applyFill="1" applyBorder="1" applyAlignment="1" applyProtection="1">
      <alignment horizontal="center"/>
    </xf>
    <xf numFmtId="0" fontId="3" fillId="2" borderId="11" xfId="2" applyFont="1" applyFill="1" applyBorder="1" applyAlignment="1" applyProtection="1">
      <alignment horizontal="center"/>
    </xf>
    <xf numFmtId="0" fontId="3" fillId="2" borderId="7" xfId="2" applyFont="1" applyFill="1" applyBorder="1" applyAlignment="1" applyProtection="1">
      <alignment horizontal="center"/>
    </xf>
    <xf numFmtId="0" fontId="3" fillId="3" borderId="4" xfId="2" applyFont="1" applyFill="1" applyBorder="1" applyAlignment="1" applyProtection="1">
      <alignment horizontal="left" vertical="top" wrapText="1"/>
    </xf>
    <xf numFmtId="0" fontId="3" fillId="3" borderId="0" xfId="2" applyFont="1" applyFill="1" applyBorder="1" applyAlignment="1" applyProtection="1">
      <alignment horizontal="left" vertical="top" wrapText="1"/>
    </xf>
    <xf numFmtId="0" fontId="6" fillId="3" borderId="4" xfId="2" applyFont="1" applyFill="1" applyBorder="1" applyAlignment="1" applyProtection="1">
      <alignment horizontal="left" vertical="top" wrapText="1"/>
    </xf>
    <xf numFmtId="0" fontId="6" fillId="3" borderId="0" xfId="2" applyFont="1" applyFill="1" applyBorder="1" applyAlignment="1" applyProtection="1">
      <alignment horizontal="left" vertical="top" wrapText="1"/>
    </xf>
    <xf numFmtId="0" fontId="9" fillId="3" borderId="4" xfId="2" applyFont="1" applyFill="1" applyBorder="1" applyAlignment="1" applyProtection="1">
      <alignment horizontal="left" vertical="top" wrapText="1"/>
    </xf>
    <xf numFmtId="0" fontId="9" fillId="3" borderId="0" xfId="2" applyFont="1" applyFill="1" applyBorder="1" applyAlignment="1" applyProtection="1">
      <alignment horizontal="left" vertical="top" wrapText="1"/>
    </xf>
    <xf numFmtId="0" fontId="7" fillId="3" borderId="0" xfId="2" applyFont="1" applyFill="1" applyBorder="1" applyAlignment="1" applyProtection="1">
      <alignment horizontal="left" vertical="top" wrapText="1"/>
    </xf>
    <xf numFmtId="0" fontId="7" fillId="3" borderId="4" xfId="2" applyFont="1" applyFill="1" applyBorder="1" applyAlignment="1" applyProtection="1">
      <alignment horizontal="left" vertical="top" wrapText="1"/>
    </xf>
    <xf numFmtId="0" fontId="6" fillId="0" borderId="0" xfId="12" applyFont="1" applyBorder="1" applyAlignment="1">
      <alignment horizontal="left" vertical="top" wrapText="1"/>
    </xf>
    <xf numFmtId="7" fontId="3" fillId="3" borderId="0" xfId="29" applyNumberFormat="1" applyFont="1" applyFill="1" applyBorder="1" applyAlignment="1" applyProtection="1">
      <alignment vertical="top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54</xdr:row>
      <xdr:rowOff>161924</xdr:rowOff>
    </xdr:from>
    <xdr:to>
      <xdr:col>2</xdr:col>
      <xdr:colOff>514350</xdr:colOff>
      <xdr:row>60</xdr:row>
      <xdr:rowOff>152400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590550" y="10420349"/>
          <a:ext cx="1743075" cy="1133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38100</xdr:colOff>
      <xdr:row>54</xdr:row>
      <xdr:rowOff>171450</xdr:rowOff>
    </xdr:from>
    <xdr:to>
      <xdr:col>6</xdr:col>
      <xdr:colOff>104775</xdr:colOff>
      <xdr:row>60</xdr:row>
      <xdr:rowOff>116231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2819400" y="10429875"/>
          <a:ext cx="24669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685800</xdr:colOff>
      <xdr:row>54</xdr:row>
      <xdr:rowOff>180975</xdr:rowOff>
    </xdr:from>
    <xdr:to>
      <xdr:col>7</xdr:col>
      <xdr:colOff>1435575</xdr:colOff>
      <xdr:row>60</xdr:row>
      <xdr:rowOff>167473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5143500" y="10439400"/>
          <a:ext cx="3111975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1771650</xdr:colOff>
      <xdr:row>54</xdr:row>
      <xdr:rowOff>171450</xdr:rowOff>
    </xdr:from>
    <xdr:to>
      <xdr:col>9</xdr:col>
      <xdr:colOff>324959</xdr:colOff>
      <xdr:row>60</xdr:row>
      <xdr:rowOff>57150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8591550" y="10429875"/>
          <a:ext cx="1906109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7"/>
  <sheetViews>
    <sheetView showGridLines="0" tabSelected="1" topLeftCell="D1" zoomScaleNormal="100" workbookViewId="0">
      <selection activeCell="N10" sqref="N10"/>
    </sheetView>
  </sheetViews>
  <sheetFormatPr baseColWidth="10" defaultRowHeight="15" x14ac:dyDescent="0.25"/>
  <cols>
    <col min="1" max="1" width="4.5703125" customWidth="1"/>
    <col min="2" max="2" width="22.7109375" customWidth="1"/>
    <col min="3" max="3" width="14.42578125" customWidth="1"/>
    <col min="4" max="4" width="11.7109375" customWidth="1"/>
    <col min="5" max="5" width="14.28515625" customWidth="1"/>
    <col min="6" max="6" width="15.140625" customWidth="1"/>
    <col min="7" max="7" width="24.5703125" customWidth="1"/>
    <col min="8" max="8" width="39.42578125" customWidth="1"/>
    <col min="9" max="10" width="14.28515625" customWidth="1"/>
  </cols>
  <sheetData>
    <row r="1" spans="2:10" x14ac:dyDescent="0.25">
      <c r="I1" s="50"/>
      <c r="J1" s="50"/>
    </row>
    <row r="2" spans="2:10" x14ac:dyDescent="0.25">
      <c r="B2" s="51" t="s">
        <v>63</v>
      </c>
      <c r="C2" s="52"/>
      <c r="D2" s="52"/>
      <c r="E2" s="52"/>
      <c r="F2" s="52"/>
      <c r="G2" s="52"/>
      <c r="H2" s="52"/>
      <c r="I2" s="52"/>
      <c r="J2" s="53"/>
    </row>
    <row r="3" spans="2:10" x14ac:dyDescent="0.25">
      <c r="B3" s="54" t="s">
        <v>2</v>
      </c>
      <c r="C3" s="55"/>
      <c r="D3" s="55"/>
      <c r="E3" s="55"/>
      <c r="F3" s="55"/>
      <c r="G3" s="55"/>
      <c r="H3" s="55"/>
      <c r="I3" s="55"/>
      <c r="J3" s="56"/>
    </row>
    <row r="4" spans="2:10" x14ac:dyDescent="0.25">
      <c r="B4" s="57" t="s">
        <v>64</v>
      </c>
      <c r="C4" s="58"/>
      <c r="D4" s="58"/>
      <c r="E4" s="58"/>
      <c r="F4" s="58"/>
      <c r="G4" s="58"/>
      <c r="H4" s="58"/>
      <c r="I4" s="58"/>
      <c r="J4" s="59"/>
    </row>
    <row r="5" spans="2:10" ht="12.75" customHeight="1" x14ac:dyDescent="0.25">
      <c r="B5" s="30"/>
      <c r="C5" s="31"/>
      <c r="D5" s="31"/>
      <c r="E5" s="32" t="s">
        <v>60</v>
      </c>
      <c r="F5" s="32" t="s">
        <v>59</v>
      </c>
      <c r="G5" s="31"/>
      <c r="H5" s="31"/>
      <c r="I5" s="31"/>
      <c r="J5" s="33"/>
    </row>
    <row r="6" spans="2:10" x14ac:dyDescent="0.25">
      <c r="B6" s="60" t="s">
        <v>3</v>
      </c>
      <c r="C6" s="61"/>
      <c r="D6" s="61"/>
      <c r="E6" s="1">
        <v>2022</v>
      </c>
      <c r="F6" s="1">
        <v>2021</v>
      </c>
      <c r="G6" s="61" t="s">
        <v>4</v>
      </c>
      <c r="H6" s="61"/>
      <c r="I6" s="1">
        <v>2022</v>
      </c>
      <c r="J6" s="34">
        <v>2021</v>
      </c>
    </row>
    <row r="7" spans="2:10" x14ac:dyDescent="0.25">
      <c r="B7" s="60" t="s">
        <v>5</v>
      </c>
      <c r="C7" s="61"/>
      <c r="D7" s="61"/>
      <c r="E7" s="2"/>
      <c r="F7" s="2"/>
      <c r="G7" s="61" t="s">
        <v>6</v>
      </c>
      <c r="H7" s="61"/>
      <c r="I7" s="2"/>
      <c r="J7" s="3"/>
    </row>
    <row r="8" spans="2:10" x14ac:dyDescent="0.25">
      <c r="B8" s="62" t="s">
        <v>7</v>
      </c>
      <c r="C8" s="63"/>
      <c r="D8" s="63"/>
      <c r="E8" s="38">
        <v>1061388.33</v>
      </c>
      <c r="F8" s="38">
        <v>1599639.89</v>
      </c>
      <c r="G8" s="63" t="s">
        <v>8</v>
      </c>
      <c r="H8" s="63"/>
      <c r="I8" s="37">
        <v>31059010.82</v>
      </c>
      <c r="J8" s="36">
        <v>30237789.68</v>
      </c>
    </row>
    <row r="9" spans="2:10" x14ac:dyDescent="0.25">
      <c r="B9" s="62" t="s">
        <v>9</v>
      </c>
      <c r="C9" s="63"/>
      <c r="D9" s="63"/>
      <c r="E9" s="38">
        <v>29013606.379999999</v>
      </c>
      <c r="F9" s="38">
        <v>27827859.09</v>
      </c>
      <c r="G9" s="63" t="s">
        <v>10</v>
      </c>
      <c r="H9" s="63"/>
      <c r="I9" s="4">
        <v>0</v>
      </c>
      <c r="J9" s="5">
        <v>0</v>
      </c>
    </row>
    <row r="10" spans="2:10" x14ac:dyDescent="0.25">
      <c r="B10" s="62" t="s">
        <v>11</v>
      </c>
      <c r="C10" s="63"/>
      <c r="D10" s="63"/>
      <c r="E10" s="38">
        <v>64812.15</v>
      </c>
      <c r="F10" s="38">
        <v>46447.97</v>
      </c>
      <c r="G10" s="63" t="s">
        <v>12</v>
      </c>
      <c r="H10" s="63"/>
      <c r="I10" s="4">
        <v>0</v>
      </c>
      <c r="J10" s="5">
        <v>0</v>
      </c>
    </row>
    <row r="11" spans="2:10" x14ac:dyDescent="0.25">
      <c r="B11" s="62" t="s">
        <v>13</v>
      </c>
      <c r="C11" s="63"/>
      <c r="D11" s="63"/>
      <c r="E11" s="38">
        <v>0</v>
      </c>
      <c r="F11" s="38">
        <v>0</v>
      </c>
      <c r="G11" s="63" t="s">
        <v>14</v>
      </c>
      <c r="H11" s="63"/>
      <c r="I11" s="4">
        <v>0</v>
      </c>
      <c r="J11" s="5">
        <v>0</v>
      </c>
    </row>
    <row r="12" spans="2:10" x14ac:dyDescent="0.25">
      <c r="B12" s="62" t="s">
        <v>15</v>
      </c>
      <c r="C12" s="63"/>
      <c r="D12" s="63"/>
      <c r="E12" s="38">
        <v>0</v>
      </c>
      <c r="F12" s="38">
        <v>0</v>
      </c>
      <c r="G12" s="63" t="s">
        <v>16</v>
      </c>
      <c r="H12" s="63"/>
      <c r="I12" s="4">
        <v>0</v>
      </c>
      <c r="J12" s="5">
        <v>0</v>
      </c>
    </row>
    <row r="13" spans="2:10" x14ac:dyDescent="0.25">
      <c r="B13" s="62" t="s">
        <v>17</v>
      </c>
      <c r="C13" s="63"/>
      <c r="D13" s="63"/>
      <c r="E13" s="38">
        <v>0</v>
      </c>
      <c r="F13" s="38">
        <v>0</v>
      </c>
      <c r="G13" s="63" t="s">
        <v>18</v>
      </c>
      <c r="H13" s="63"/>
      <c r="I13" s="4">
        <v>0</v>
      </c>
      <c r="J13" s="5">
        <v>0</v>
      </c>
    </row>
    <row r="14" spans="2:10" x14ac:dyDescent="0.25">
      <c r="B14" s="62" t="s">
        <v>19</v>
      </c>
      <c r="C14" s="63"/>
      <c r="D14" s="63"/>
      <c r="E14" s="38">
        <v>106826</v>
      </c>
      <c r="F14" s="38">
        <v>106826</v>
      </c>
      <c r="G14" s="63" t="s">
        <v>20</v>
      </c>
      <c r="H14" s="63"/>
      <c r="I14" s="4">
        <v>0</v>
      </c>
      <c r="J14" s="5">
        <v>0</v>
      </c>
    </row>
    <row r="15" spans="2:10" x14ac:dyDescent="0.25">
      <c r="B15" s="6"/>
      <c r="C15" s="7"/>
      <c r="D15" s="26"/>
      <c r="E15" s="8"/>
      <c r="F15" s="8"/>
      <c r="G15" s="63" t="s">
        <v>21</v>
      </c>
      <c r="H15" s="63"/>
      <c r="I15" s="37">
        <v>17232.12</v>
      </c>
      <c r="J15" s="36">
        <v>27058.42</v>
      </c>
    </row>
    <row r="16" spans="2:10" x14ac:dyDescent="0.25">
      <c r="B16" s="64" t="s">
        <v>22</v>
      </c>
      <c r="C16" s="65"/>
      <c r="D16" s="65"/>
      <c r="E16" s="69">
        <f>E9+E8+E10+E14</f>
        <v>30246632.859999999</v>
      </c>
      <c r="F16" s="69">
        <f>F8+F9+F10+F14</f>
        <v>29580772.949999999</v>
      </c>
      <c r="G16" s="10"/>
      <c r="H16" s="11"/>
      <c r="I16" s="12"/>
      <c r="J16" s="13"/>
    </row>
    <row r="17" spans="2:10" x14ac:dyDescent="0.25">
      <c r="B17" s="14"/>
      <c r="C17" s="10"/>
      <c r="D17" s="25"/>
      <c r="E17" s="12"/>
      <c r="F17" s="12"/>
      <c r="G17" s="65" t="s">
        <v>23</v>
      </c>
      <c r="H17" s="65"/>
      <c r="I17" s="39">
        <f>SUM(I8:I16)</f>
        <v>31076242.940000001</v>
      </c>
      <c r="J17" s="40">
        <f>SUM(J8:J16)</f>
        <v>30264848.100000001</v>
      </c>
    </row>
    <row r="18" spans="2:10" x14ac:dyDescent="0.25">
      <c r="B18" s="60" t="s">
        <v>24</v>
      </c>
      <c r="C18" s="61"/>
      <c r="D18" s="61"/>
      <c r="E18" s="8"/>
      <c r="F18" s="8"/>
      <c r="G18" s="16"/>
      <c r="H18" s="26"/>
      <c r="I18" s="8"/>
      <c r="J18" s="17"/>
    </row>
    <row r="19" spans="2:10" x14ac:dyDescent="0.25">
      <c r="B19" s="62" t="s">
        <v>25</v>
      </c>
      <c r="C19" s="63"/>
      <c r="D19" s="63"/>
      <c r="E19" s="38">
        <v>0</v>
      </c>
      <c r="F19" s="38">
        <v>0</v>
      </c>
      <c r="G19" s="61" t="s">
        <v>26</v>
      </c>
      <c r="H19" s="61"/>
      <c r="I19" s="2"/>
      <c r="J19" s="3"/>
    </row>
    <row r="20" spans="2:10" x14ac:dyDescent="0.25">
      <c r="B20" s="62" t="s">
        <v>27</v>
      </c>
      <c r="C20" s="63"/>
      <c r="D20" s="63"/>
      <c r="E20" s="38">
        <v>0</v>
      </c>
      <c r="F20" s="38">
        <v>0</v>
      </c>
      <c r="G20" s="63" t="s">
        <v>28</v>
      </c>
      <c r="H20" s="63"/>
      <c r="I20" s="37">
        <v>253615.02</v>
      </c>
      <c r="J20" s="5">
        <v>253615.02</v>
      </c>
    </row>
    <row r="21" spans="2:10" x14ac:dyDescent="0.25">
      <c r="B21" s="62" t="s">
        <v>0</v>
      </c>
      <c r="C21" s="63"/>
      <c r="D21" s="63"/>
      <c r="E21" s="38">
        <v>1686411.33</v>
      </c>
      <c r="F21" s="38">
        <v>1686411.33</v>
      </c>
      <c r="G21" s="63" t="s">
        <v>29</v>
      </c>
      <c r="H21" s="63"/>
      <c r="I21" s="4">
        <v>0</v>
      </c>
      <c r="J21" s="5">
        <v>0</v>
      </c>
    </row>
    <row r="22" spans="2:10" x14ac:dyDescent="0.25">
      <c r="B22" s="62" t="s">
        <v>1</v>
      </c>
      <c r="C22" s="63"/>
      <c r="D22" s="63"/>
      <c r="E22" s="38">
        <v>3366039.52</v>
      </c>
      <c r="F22" s="38">
        <v>3355179.18</v>
      </c>
      <c r="G22" s="63" t="s">
        <v>30</v>
      </c>
      <c r="H22" s="63"/>
      <c r="I22" s="4">
        <v>0</v>
      </c>
      <c r="J22" s="5">
        <v>0</v>
      </c>
    </row>
    <row r="23" spans="2:10" x14ac:dyDescent="0.25">
      <c r="B23" s="62" t="s">
        <v>31</v>
      </c>
      <c r="C23" s="63"/>
      <c r="D23" s="63"/>
      <c r="E23" s="38">
        <v>0</v>
      </c>
      <c r="F23" s="38">
        <v>0</v>
      </c>
      <c r="G23" s="63" t="s">
        <v>32</v>
      </c>
      <c r="H23" s="63"/>
      <c r="I23" s="37">
        <v>1814547.93</v>
      </c>
      <c r="J23" s="5">
        <v>2034547.93</v>
      </c>
    </row>
    <row r="24" spans="2:10" x14ac:dyDescent="0.25">
      <c r="B24" s="62" t="s">
        <v>33</v>
      </c>
      <c r="C24" s="63"/>
      <c r="D24" s="63"/>
      <c r="E24" s="41">
        <v>-2973819.95</v>
      </c>
      <c r="F24" s="41">
        <v>-2973819.95</v>
      </c>
      <c r="G24" s="63" t="s">
        <v>34</v>
      </c>
      <c r="H24" s="63"/>
      <c r="I24" s="4">
        <v>0</v>
      </c>
      <c r="J24" s="5">
        <v>0</v>
      </c>
    </row>
    <row r="25" spans="2:10" x14ac:dyDescent="0.25">
      <c r="B25" s="62" t="s">
        <v>35</v>
      </c>
      <c r="C25" s="63"/>
      <c r="D25" s="63"/>
      <c r="E25" s="38">
        <v>0</v>
      </c>
      <c r="F25" s="38">
        <v>0</v>
      </c>
      <c r="G25" s="63" t="s">
        <v>36</v>
      </c>
      <c r="H25" s="63"/>
      <c r="I25" s="4">
        <v>0</v>
      </c>
      <c r="J25" s="5">
        <v>0</v>
      </c>
    </row>
    <row r="26" spans="2:10" x14ac:dyDescent="0.25">
      <c r="B26" s="62" t="s">
        <v>37</v>
      </c>
      <c r="C26" s="63"/>
      <c r="D26" s="63"/>
      <c r="E26" s="38">
        <v>0</v>
      </c>
      <c r="F26" s="38">
        <v>0</v>
      </c>
      <c r="G26" s="7"/>
      <c r="H26" s="26"/>
      <c r="I26" s="8"/>
      <c r="J26" s="17"/>
    </row>
    <row r="27" spans="2:10" x14ac:dyDescent="0.25">
      <c r="B27" s="62"/>
      <c r="C27" s="63"/>
      <c r="D27" s="63"/>
      <c r="E27" s="38">
        <v>0</v>
      </c>
      <c r="F27" s="38">
        <v>0</v>
      </c>
      <c r="G27" s="65" t="s">
        <v>38</v>
      </c>
      <c r="H27" s="65"/>
      <c r="I27" s="39">
        <f>SUM(I20:I26)</f>
        <v>2068162.95</v>
      </c>
      <c r="J27" s="40">
        <f>SUM(J20:J26)</f>
        <v>2288162.9499999997</v>
      </c>
    </row>
    <row r="28" spans="2:10" x14ac:dyDescent="0.25">
      <c r="B28" s="62" t="s">
        <v>39</v>
      </c>
      <c r="C28" s="63"/>
      <c r="D28" s="63"/>
      <c r="E28" s="42">
        <f>E21+E22+E27++E24</f>
        <v>2078630.8999999994</v>
      </c>
      <c r="F28" s="42">
        <f>F19+F20+F21+F22+F23+F24</f>
        <v>2067770.5599999996</v>
      </c>
      <c r="G28" s="27"/>
      <c r="H28" s="27"/>
      <c r="I28" s="9"/>
      <c r="J28" s="15"/>
    </row>
    <row r="29" spans="2:10" x14ac:dyDescent="0.25">
      <c r="B29" s="62"/>
      <c r="C29" s="63"/>
      <c r="D29" s="63"/>
      <c r="E29" s="43" t="s">
        <v>62</v>
      </c>
      <c r="F29" s="43" t="s">
        <v>62</v>
      </c>
      <c r="G29" s="66" t="s">
        <v>40</v>
      </c>
      <c r="H29" s="66"/>
      <c r="I29" s="39">
        <f>I17+I27</f>
        <v>33144405.890000001</v>
      </c>
      <c r="J29" s="40">
        <f>J17+J27</f>
        <v>32553011.050000001</v>
      </c>
    </row>
    <row r="30" spans="2:10" x14ac:dyDescent="0.25">
      <c r="B30" s="64" t="s">
        <v>41</v>
      </c>
      <c r="C30" s="65"/>
      <c r="D30" s="65"/>
      <c r="E30" s="42">
        <f>E16+E28</f>
        <v>32325263.759999998</v>
      </c>
      <c r="F30" s="42">
        <f>F16+F28</f>
        <v>31648543.509999998</v>
      </c>
      <c r="G30" s="66"/>
      <c r="H30" s="66"/>
      <c r="I30" s="9"/>
      <c r="J30" s="15"/>
    </row>
    <row r="31" spans="2:10" x14ac:dyDescent="0.25">
      <c r="B31" s="18"/>
      <c r="C31" s="19"/>
      <c r="D31" s="19"/>
      <c r="E31" s="9"/>
      <c r="F31" s="9"/>
      <c r="G31" s="10"/>
      <c r="H31" s="29"/>
      <c r="I31" s="12"/>
      <c r="J31" s="13"/>
    </row>
    <row r="32" spans="2:10" x14ac:dyDescent="0.25">
      <c r="B32" s="6"/>
      <c r="C32" s="7"/>
      <c r="D32" s="10"/>
      <c r="E32" s="8"/>
      <c r="F32" s="8"/>
      <c r="G32" s="61" t="s">
        <v>42</v>
      </c>
      <c r="H32" s="61"/>
      <c r="I32" s="8"/>
      <c r="J32" s="17"/>
    </row>
    <row r="33" spans="2:10" x14ac:dyDescent="0.25">
      <c r="B33" s="67" t="s">
        <v>43</v>
      </c>
      <c r="C33" s="66"/>
      <c r="D33" s="66"/>
      <c r="E33" s="9"/>
      <c r="F33" s="9"/>
      <c r="G33" s="10"/>
      <c r="H33" s="29"/>
      <c r="I33" s="8"/>
      <c r="J33" s="17"/>
    </row>
    <row r="34" spans="2:10" x14ac:dyDescent="0.25">
      <c r="B34" s="6"/>
      <c r="C34" s="7"/>
      <c r="D34" s="7"/>
      <c r="E34" s="8"/>
      <c r="F34" s="8"/>
      <c r="G34" s="66" t="s">
        <v>44</v>
      </c>
      <c r="H34" s="66"/>
      <c r="I34" s="39">
        <v>11137489.01</v>
      </c>
      <c r="J34" s="40">
        <v>11137489.01</v>
      </c>
    </row>
    <row r="35" spans="2:10" x14ac:dyDescent="0.25">
      <c r="B35" s="6"/>
      <c r="C35" s="7"/>
      <c r="D35" s="7"/>
      <c r="E35" s="8"/>
      <c r="F35" s="8"/>
      <c r="G35" s="63" t="s">
        <v>45</v>
      </c>
      <c r="H35" s="63"/>
      <c r="I35" s="44">
        <v>11137489.01</v>
      </c>
      <c r="J35" s="45">
        <v>11137489.01</v>
      </c>
    </row>
    <row r="36" spans="2:10" x14ac:dyDescent="0.25">
      <c r="B36" s="6"/>
      <c r="C36" s="7"/>
      <c r="D36" s="20"/>
      <c r="E36" s="20"/>
      <c r="F36" s="8"/>
      <c r="G36" s="63" t="s">
        <v>46</v>
      </c>
      <c r="H36" s="63"/>
      <c r="I36" s="4">
        <v>0</v>
      </c>
      <c r="J36" s="5">
        <v>0</v>
      </c>
    </row>
    <row r="37" spans="2:10" x14ac:dyDescent="0.25">
      <c r="B37" s="6"/>
      <c r="C37" s="7"/>
      <c r="D37" s="20"/>
      <c r="E37" s="20"/>
      <c r="F37" s="8"/>
      <c r="G37" s="63" t="s">
        <v>47</v>
      </c>
      <c r="H37" s="63"/>
      <c r="I37" s="4">
        <v>0</v>
      </c>
      <c r="J37" s="5">
        <v>0</v>
      </c>
    </row>
    <row r="38" spans="2:10" x14ac:dyDescent="0.25">
      <c r="B38" s="6"/>
      <c r="C38" s="7"/>
      <c r="D38" s="20"/>
      <c r="E38" s="20"/>
      <c r="F38" s="8"/>
      <c r="G38" s="7"/>
      <c r="H38" s="21"/>
      <c r="I38" s="8"/>
      <c r="J38" s="17"/>
    </row>
    <row r="39" spans="2:10" x14ac:dyDescent="0.25">
      <c r="B39" s="6"/>
      <c r="C39" s="7"/>
      <c r="D39" s="20"/>
      <c r="E39" s="20"/>
      <c r="F39" s="8"/>
      <c r="G39" s="66" t="s">
        <v>48</v>
      </c>
      <c r="H39" s="66"/>
      <c r="I39" s="46">
        <v>-11956631.140000001</v>
      </c>
      <c r="J39" s="48">
        <v>-12041956.550000001</v>
      </c>
    </row>
    <row r="40" spans="2:10" x14ac:dyDescent="0.25">
      <c r="B40" s="6"/>
      <c r="C40" s="7"/>
      <c r="D40" s="20"/>
      <c r="E40" s="20"/>
      <c r="F40" s="8"/>
      <c r="G40" s="63" t="s">
        <v>49</v>
      </c>
      <c r="H40" s="63"/>
      <c r="I40" s="37">
        <v>275325.40999999997</v>
      </c>
      <c r="J40" s="49">
        <v>-5857659.46</v>
      </c>
    </row>
    <row r="41" spans="2:10" x14ac:dyDescent="0.25">
      <c r="B41" s="6"/>
      <c r="C41" s="7"/>
      <c r="D41" s="20"/>
      <c r="E41" s="20"/>
      <c r="F41" s="8"/>
      <c r="G41" s="63" t="s">
        <v>50</v>
      </c>
      <c r="H41" s="63"/>
      <c r="I41" s="47">
        <v>-12293323</v>
      </c>
      <c r="J41" s="49">
        <v>-6245663.6399999997</v>
      </c>
    </row>
    <row r="42" spans="2:10" x14ac:dyDescent="0.25">
      <c r="B42" s="6"/>
      <c r="C42" s="7"/>
      <c r="D42" s="20"/>
      <c r="E42" s="20"/>
      <c r="F42" s="8"/>
      <c r="G42" s="63" t="s">
        <v>51</v>
      </c>
      <c r="H42" s="63"/>
      <c r="I42" s="4">
        <v>0</v>
      </c>
      <c r="J42" s="5">
        <v>0</v>
      </c>
    </row>
    <row r="43" spans="2:10" x14ac:dyDescent="0.25">
      <c r="B43" s="6"/>
      <c r="C43" s="7"/>
      <c r="D43" s="7"/>
      <c r="E43" s="8"/>
      <c r="F43" s="8"/>
      <c r="G43" s="63" t="s">
        <v>52</v>
      </c>
      <c r="H43" s="63"/>
      <c r="I43" s="4">
        <v>0</v>
      </c>
      <c r="J43" s="5">
        <v>0</v>
      </c>
    </row>
    <row r="44" spans="2:10" x14ac:dyDescent="0.25">
      <c r="B44" s="6"/>
      <c r="C44" s="7"/>
      <c r="D44" s="7"/>
      <c r="E44" s="8"/>
      <c r="F44" s="8"/>
      <c r="G44" s="63" t="s">
        <v>53</v>
      </c>
      <c r="H44" s="63"/>
      <c r="I44" s="4"/>
      <c r="J44" s="5"/>
    </row>
    <row r="45" spans="2:10" x14ac:dyDescent="0.25">
      <c r="B45" s="6"/>
      <c r="C45" s="7"/>
      <c r="D45" s="7"/>
      <c r="E45" s="8"/>
      <c r="F45" s="8"/>
      <c r="G45" s="7"/>
      <c r="H45" s="21"/>
      <c r="I45" s="8"/>
      <c r="J45" s="17"/>
    </row>
    <row r="46" spans="2:10" x14ac:dyDescent="0.25">
      <c r="B46" s="6"/>
      <c r="C46" s="7"/>
      <c r="D46" s="7"/>
      <c r="E46" s="8"/>
      <c r="F46" s="8"/>
      <c r="G46" s="66" t="s">
        <v>54</v>
      </c>
      <c r="H46" s="66"/>
      <c r="I46" s="39">
        <v>61366.55</v>
      </c>
      <c r="J46" s="40">
        <v>61366.55</v>
      </c>
    </row>
    <row r="47" spans="2:10" x14ac:dyDescent="0.25">
      <c r="B47" s="6"/>
      <c r="C47" s="7"/>
      <c r="D47" s="7"/>
      <c r="E47" s="8"/>
      <c r="F47" s="8"/>
      <c r="G47" s="63" t="s">
        <v>55</v>
      </c>
      <c r="H47" s="63"/>
      <c r="I47" s="4">
        <v>0</v>
      </c>
      <c r="J47" s="5">
        <v>0</v>
      </c>
    </row>
    <row r="48" spans="2:10" x14ac:dyDescent="0.25">
      <c r="B48" s="6"/>
      <c r="C48" s="7"/>
      <c r="D48" s="7"/>
      <c r="E48" s="8"/>
      <c r="F48" s="8"/>
      <c r="G48" s="63" t="s">
        <v>56</v>
      </c>
      <c r="H48" s="63"/>
      <c r="I48" s="4">
        <v>0</v>
      </c>
      <c r="J48" s="5">
        <v>0</v>
      </c>
    </row>
    <row r="49" spans="2:10" x14ac:dyDescent="0.25">
      <c r="B49" s="6"/>
      <c r="C49" s="7"/>
      <c r="D49" s="7"/>
      <c r="E49" s="8"/>
      <c r="F49" s="8"/>
      <c r="G49" s="7"/>
      <c r="H49" s="28"/>
      <c r="I49" s="8"/>
      <c r="J49" s="17"/>
    </row>
    <row r="50" spans="2:10" x14ac:dyDescent="0.25">
      <c r="B50" s="6"/>
      <c r="C50" s="7"/>
      <c r="D50" s="7"/>
      <c r="E50" s="8"/>
      <c r="F50" s="8"/>
      <c r="G50" s="65" t="s">
        <v>57</v>
      </c>
      <c r="H50" s="65"/>
      <c r="I50" s="46">
        <v>-819142.13</v>
      </c>
      <c r="J50" s="48">
        <v>-904467.54</v>
      </c>
    </row>
    <row r="51" spans="2:10" x14ac:dyDescent="0.25">
      <c r="B51" s="6"/>
      <c r="C51" s="7"/>
      <c r="D51" s="7"/>
      <c r="E51" s="8"/>
      <c r="F51" s="8"/>
      <c r="G51" s="7"/>
      <c r="H51" s="21"/>
      <c r="I51" s="8"/>
      <c r="J51" s="17"/>
    </row>
    <row r="52" spans="2:10" x14ac:dyDescent="0.25">
      <c r="B52" s="6"/>
      <c r="C52" s="7"/>
      <c r="D52" s="7"/>
      <c r="E52" s="8"/>
      <c r="F52" s="8"/>
      <c r="G52" s="66" t="s">
        <v>58</v>
      </c>
      <c r="H52" s="66"/>
      <c r="I52" s="39">
        <v>32325363.760000002</v>
      </c>
      <c r="J52" s="40">
        <v>31648543.510000002</v>
      </c>
    </row>
    <row r="53" spans="2:10" x14ac:dyDescent="0.25">
      <c r="B53" s="22"/>
      <c r="C53" s="23"/>
      <c r="D53" s="23"/>
      <c r="E53" s="23"/>
      <c r="F53" s="23"/>
      <c r="G53" s="23"/>
      <c r="H53" s="23"/>
      <c r="I53" s="23"/>
      <c r="J53" s="24"/>
    </row>
    <row r="54" spans="2:10" x14ac:dyDescent="0.25">
      <c r="B54" s="68" t="s">
        <v>61</v>
      </c>
      <c r="C54" s="68"/>
      <c r="D54" s="68"/>
      <c r="E54" s="68"/>
      <c r="F54" s="68"/>
      <c r="G54" s="68"/>
      <c r="H54" s="68"/>
      <c r="I54" s="68"/>
    </row>
    <row r="61" spans="2:10" x14ac:dyDescent="0.25">
      <c r="B61" s="35"/>
      <c r="C61" s="35"/>
      <c r="D61" s="35"/>
      <c r="E61" s="35"/>
      <c r="F61" s="35"/>
      <c r="G61" s="35"/>
      <c r="H61" s="35"/>
    </row>
    <row r="67" spans="2:8" x14ac:dyDescent="0.25">
      <c r="B67" s="35"/>
      <c r="C67" s="35"/>
      <c r="D67" s="35"/>
      <c r="E67" s="35"/>
      <c r="F67" s="35"/>
      <c r="G67" s="35"/>
      <c r="H67" s="35"/>
    </row>
  </sheetData>
  <mergeCells count="66">
    <mergeCell ref="G47:H47"/>
    <mergeCell ref="G48:H48"/>
    <mergeCell ref="G50:H50"/>
    <mergeCell ref="G52:H52"/>
    <mergeCell ref="B54:I54"/>
    <mergeCell ref="G46:H46"/>
    <mergeCell ref="B33:D33"/>
    <mergeCell ref="G34:H34"/>
    <mergeCell ref="G35:H35"/>
    <mergeCell ref="G36:H36"/>
    <mergeCell ref="G37:H37"/>
    <mergeCell ref="G39:H39"/>
    <mergeCell ref="G40:H40"/>
    <mergeCell ref="G41:H41"/>
    <mergeCell ref="G42:H42"/>
    <mergeCell ref="G43:H43"/>
    <mergeCell ref="G44:H44"/>
    <mergeCell ref="G32:H32"/>
    <mergeCell ref="B24:D24"/>
    <mergeCell ref="G24:H24"/>
    <mergeCell ref="B25:D25"/>
    <mergeCell ref="G25:H25"/>
    <mergeCell ref="B26:D26"/>
    <mergeCell ref="B27:D27"/>
    <mergeCell ref="G27:H27"/>
    <mergeCell ref="B28:D28"/>
    <mergeCell ref="B29:D29"/>
    <mergeCell ref="G29:H29"/>
    <mergeCell ref="B30:D30"/>
    <mergeCell ref="G30:H30"/>
    <mergeCell ref="B21:D21"/>
    <mergeCell ref="G21:H21"/>
    <mergeCell ref="B22:D22"/>
    <mergeCell ref="G22:H22"/>
    <mergeCell ref="B23:D23"/>
    <mergeCell ref="G23:H23"/>
    <mergeCell ref="G17:H17"/>
    <mergeCell ref="B18:D18"/>
    <mergeCell ref="B19:D19"/>
    <mergeCell ref="G19:H19"/>
    <mergeCell ref="B20:D20"/>
    <mergeCell ref="G20:H20"/>
    <mergeCell ref="B16:D16"/>
    <mergeCell ref="B10:D10"/>
    <mergeCell ref="G10:H10"/>
    <mergeCell ref="B11:D11"/>
    <mergeCell ref="G11:H11"/>
    <mergeCell ref="B12:D12"/>
    <mergeCell ref="G12:H12"/>
    <mergeCell ref="B13:D13"/>
    <mergeCell ref="G13:H13"/>
    <mergeCell ref="B14:D14"/>
    <mergeCell ref="G14:H14"/>
    <mergeCell ref="G15:H15"/>
    <mergeCell ref="B7:D7"/>
    <mergeCell ref="G7:H7"/>
    <mergeCell ref="B8:D8"/>
    <mergeCell ref="G8:H8"/>
    <mergeCell ref="B9:D9"/>
    <mergeCell ref="G9:H9"/>
    <mergeCell ref="I1:J1"/>
    <mergeCell ref="B2:J2"/>
    <mergeCell ref="B3:J3"/>
    <mergeCell ref="B4:J4"/>
    <mergeCell ref="B6:D6"/>
    <mergeCell ref="G6:H6"/>
  </mergeCells>
  <pageMargins left="0.31496062992125984" right="0.31496062992125984" top="0.35433070866141736" bottom="0.35433070866141736" header="0" footer="0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03</cp:lastModifiedBy>
  <cp:lastPrinted>2023-01-27T21:16:02Z</cp:lastPrinted>
  <dcterms:created xsi:type="dcterms:W3CDTF">2018-10-31T19:27:45Z</dcterms:created>
  <dcterms:modified xsi:type="dcterms:W3CDTF">2023-03-03T18:29:28Z</dcterms:modified>
</cp:coreProperties>
</file>