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C-6" sheetId="4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49" l="1"/>
  <c r="I8" i="49"/>
  <c r="I14" i="49" l="1"/>
  <c r="I15" i="49"/>
  <c r="I16" i="49"/>
  <c r="I17" i="49"/>
  <c r="I18" i="49"/>
  <c r="I20" i="49"/>
  <c r="I21" i="49"/>
  <c r="I22" i="49"/>
  <c r="I24" i="49"/>
  <c r="I26" i="49"/>
  <c r="I27" i="49"/>
  <c r="I28" i="49"/>
  <c r="H26" i="49"/>
  <c r="H27" i="49"/>
  <c r="H28" i="49"/>
  <c r="H20" i="49"/>
  <c r="H21" i="49"/>
  <c r="H22" i="49"/>
  <c r="H23" i="49"/>
  <c r="I23" i="49" s="1"/>
  <c r="H24" i="49"/>
  <c r="I25" i="49"/>
  <c r="H10" i="49"/>
  <c r="I10" i="49" s="1"/>
  <c r="H11" i="49"/>
  <c r="I11" i="49" s="1"/>
  <c r="H12" i="49"/>
  <c r="I12" i="49" s="1"/>
  <c r="H13" i="49"/>
  <c r="I13" i="49" s="1"/>
  <c r="H14" i="49"/>
  <c r="H15" i="49"/>
  <c r="H16" i="49"/>
  <c r="H17" i="49"/>
  <c r="H18" i="49"/>
  <c r="H19" i="49"/>
  <c r="I19" i="49" s="1"/>
</calcChain>
</file>

<file path=xl/sharedStrings.xml><?xml version="1.0" encoding="utf-8"?>
<sst xmlns="http://schemas.openxmlformats.org/spreadsheetml/2006/main" count="31" uniqueCount="31">
  <si>
    <t>Concepto</t>
  </si>
  <si>
    <t>Bienes Inmuebles, Infraestructura y Construcciones en Proceso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</si>
  <si>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</si>
  <si>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</si>
  <si>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</si>
  <si>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</si>
  <si>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</si>
  <si>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</si>
  <si>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</si>
  <si>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</si>
  <si>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</si>
  <si>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</si>
  <si>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</si>
  <si>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</si>
  <si>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</si>
  <si>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</si>
  <si>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</si>
  <si>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</si>
  <si>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</si>
  <si>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</si>
  <si>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</si>
  <si>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</si>
  <si>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</si>
  <si>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</si>
  <si>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</si>
  <si>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(1+2-3)</t>
  </si>
  <si>
    <t>(4-1)</t>
  </si>
  <si>
    <t xml:space="preserve">Bienes Muebles </t>
  </si>
  <si>
    <t>Bajo protesta de decir verdad declaramos que los Estados Financieros y sus notas, son razonablemente correctos y son responsabilidad del emisor.</t>
  </si>
  <si>
    <t>COMISION DE AGUA POTABLE Y ALCANTARRILLADO DE TAXCO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</si>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</sst>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 tint="0.499984740745262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9" fillId="0" borderId="0"/>
    <xf numFmtId="0" fontId="1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4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3" borderId="4" xfId="2" applyFont="1" applyFill="1" applyBorder="1" applyAlignment="1">
      <alignment vertical="top"/>
    </xf>
    <xf numFmtId="0" fontId="3" fillId="2" borderId="3" xfId="2" applyFont="1" applyFill="1" applyBorder="1" applyAlignment="1"/>
    <xf numFmtId="0" fontId="3" fillId="2" borderId="0" xfId="2" applyFont="1" applyFill="1" applyBorder="1" applyAlignment="1"/>
    <xf numFmtId="0" fontId="3" fillId="2" borderId="5" xfId="2" applyFont="1" applyFill="1" applyBorder="1" applyAlignment="1"/>
    <xf numFmtId="0" fontId="8" fillId="3" borderId="4" xfId="2" applyFont="1" applyFill="1" applyBorder="1" applyAlignment="1">
      <alignment vertical="top"/>
    </xf>
    <xf numFmtId="0" fontId="0" fillId="0" borderId="8" xfId="0" applyBorder="1"/>
    <xf numFmtId="0" fontId="5" fillId="2" borderId="4" xfId="2" applyFont="1" applyFill="1" applyBorder="1"/>
    <xf numFmtId="0" fontId="3" fillId="2" borderId="9" xfId="2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3" borderId="4" xfId="4" applyNumberFormat="1" applyFont="1" applyFill="1" applyBorder="1" applyAlignment="1">
      <alignment vertical="top"/>
    </xf>
    <xf numFmtId="0" fontId="3" fillId="3" borderId="0" xfId="4" applyNumberFormat="1" applyFont="1" applyFill="1" applyBorder="1" applyAlignment="1">
      <alignment vertical="top"/>
    </xf>
    <xf numFmtId="0" fontId="3" fillId="3" borderId="5" xfId="4" applyNumberFormat="1" applyFont="1" applyFill="1" applyBorder="1" applyAlignment="1">
      <alignment vertical="top"/>
    </xf>
    <xf numFmtId="0" fontId="3" fillId="3" borderId="10" xfId="4" applyNumberFormat="1" applyFont="1" applyFill="1" applyBorder="1" applyAlignment="1">
      <alignment vertical="top"/>
    </xf>
    <xf numFmtId="0" fontId="8" fillId="3" borderId="5" xfId="2" applyFont="1" applyFill="1" applyBorder="1" applyAlignment="1">
      <alignment vertical="top"/>
    </xf>
    <xf numFmtId="0" fontId="8" fillId="3" borderId="0" xfId="2" applyFont="1" applyFill="1" applyBorder="1" applyAlignment="1">
      <alignment vertical="top"/>
    </xf>
    <xf numFmtId="0" fontId="7" fillId="3" borderId="4" xfId="2" applyFont="1" applyFill="1" applyBorder="1" applyAlignment="1">
      <alignment vertical="top"/>
    </xf>
    <xf numFmtId="0" fontId="8" fillId="3" borderId="6" xfId="2" applyFont="1" applyFill="1" applyBorder="1" applyAlignment="1">
      <alignment vertical="top"/>
    </xf>
    <xf numFmtId="3" fontId="8" fillId="3" borderId="11" xfId="3" applyNumberFormat="1" applyFont="1" applyFill="1" applyBorder="1" applyAlignment="1">
      <alignment vertical="top"/>
    </xf>
    <xf numFmtId="0" fontId="3" fillId="3" borderId="9" xfId="4" applyNumberFormat="1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0" fontId="4" fillId="3" borderId="5" xfId="2" applyFont="1" applyFill="1" applyBorder="1" applyAlignment="1">
      <alignment horizontal="left" vertical="top"/>
    </xf>
    <xf numFmtId="0" fontId="5" fillId="0" borderId="0" xfId="12" applyFont="1" applyBorder="1" applyAlignment="1">
      <alignment vertical="center"/>
    </xf>
    <xf numFmtId="0" fontId="15" fillId="2" borderId="11" xfId="2" applyFont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center" wrapText="1"/>
    </xf>
    <xf numFmtId="44" fontId="8" fillId="3" borderId="10" xfId="29" applyFont="1" applyFill="1" applyBorder="1" applyAlignment="1">
      <alignment vertical="top"/>
    </xf>
    <xf numFmtId="44" fontId="5" fillId="3" borderId="10" xfId="29" applyFont="1" applyFill="1" applyBorder="1" applyAlignment="1" applyProtection="1">
      <alignment vertical="top"/>
      <protection locked="0"/>
    </xf>
    <xf numFmtId="44" fontId="4" fillId="3" borderId="10" xfId="29" applyFont="1" applyFill="1" applyBorder="1" applyAlignment="1">
      <alignment vertical="top"/>
    </xf>
    <xf numFmtId="44" fontId="8" fillId="3" borderId="11" xfId="29" applyFont="1" applyFill="1" applyBorder="1" applyAlignment="1">
      <alignment vertical="top"/>
    </xf>
    <xf numFmtId="44" fontId="16" fillId="3" borderId="10" xfId="29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0" fontId="4" fillId="3" borderId="5" xfId="2" applyFont="1" applyFill="1" applyBorder="1" applyAlignment="1">
      <alignment horizontal="left" vertical="top"/>
    </xf>
    <xf numFmtId="0" fontId="5" fillId="0" borderId="2" xfId="12" applyFont="1" applyBorder="1" applyAlignment="1">
      <alignment horizontal="justify" vertical="center"/>
    </xf>
    <xf numFmtId="0" fontId="8" fillId="3" borderId="8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 wrapText="1"/>
    </xf>
    <xf numFmtId="0" fontId="6" fillId="3" borderId="5" xfId="2" applyFont="1" applyFill="1" applyBorder="1" applyAlignment="1">
      <alignment horizontal="left" vertical="top" wrapText="1"/>
    </xf>
    <xf numFmtId="0" fontId="11" fillId="0" borderId="8" xfId="0" applyFont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8" fillId="3" borderId="4" xfId="2" applyFont="1" applyFill="1" applyBorder="1" applyAlignment="1">
      <alignment horizontal="left" vertical="top"/>
    </xf>
    <xf numFmtId="0" fontId="8" fillId="3" borderId="0" xfId="2" applyFont="1" applyFill="1" applyBorder="1" applyAlignment="1">
      <alignment horizontal="left" vertical="top"/>
    </xf>
    <xf numFmtId="0" fontId="8" fillId="3" borderId="5" xfId="2" applyFont="1" applyFill="1" applyBorder="1" applyAlignment="1">
      <alignment horizontal="left" vertical="top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31</xdr:row>
      <xdr:rowOff>161925</xdr:rowOff>
    </xdr:from>
    <xdr:to>
      <xdr:col>3</xdr:col>
      <xdr:colOff>685800</xdr:colOff>
      <xdr:row>37</xdr:row>
      <xdr:rowOff>123825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209550" y="5981700"/>
          <a:ext cx="17049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609601</xdr:colOff>
      <xdr:row>31</xdr:row>
      <xdr:rowOff>161925</xdr:rowOff>
    </xdr:from>
    <xdr:to>
      <xdr:col>4</xdr:col>
      <xdr:colOff>600076</xdr:colOff>
      <xdr:row>37</xdr:row>
      <xdr:rowOff>106706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38326" y="5981700"/>
          <a:ext cx="2514600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2438401</xdr:colOff>
      <xdr:row>31</xdr:row>
      <xdr:rowOff>171450</xdr:rowOff>
    </xdr:from>
    <xdr:to>
      <xdr:col>7</xdr:col>
      <xdr:colOff>381001</xdr:colOff>
      <xdr:row>37</xdr:row>
      <xdr:rowOff>157948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3667126" y="5991225"/>
          <a:ext cx="2800350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31</xdr:row>
      <xdr:rowOff>171450</xdr:rowOff>
    </xdr:from>
    <xdr:to>
      <xdr:col>9</xdr:col>
      <xdr:colOff>258284</xdr:colOff>
      <xdr:row>37</xdr:row>
      <xdr:rowOff>57150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5743575" y="5991225"/>
          <a:ext cx="2134709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0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M18" sqref="M18"/>
    </sheetView>
  </sheetViews>
  <sheetFormatPr baseColWidth="10" defaultRowHeight="15" x14ac:dyDescent="0.25"/>
  <cols>
    <col min="1" max="1" width="2" customWidth="1"/>
    <col min="2" max="2" width="2.5703125" customWidth="1"/>
    <col min="3" max="3" width="13.85546875" customWidth="1"/>
    <col min="4" max="4" width="37.85546875" customWidth="1"/>
    <col min="5" max="5" width="14.7109375" customWidth="1"/>
    <col min="6" max="6" width="15.5703125" customWidth="1"/>
    <col min="7" max="7" width="15.28515625" customWidth="1"/>
    <col min="8" max="8" width="14.5703125" customWidth="1"/>
    <col min="9" max="9" width="13.28515625" customWidth="1"/>
  </cols>
  <sheetData>
    <row r="1" spans="2:9" ht="30.75" customHeight="1" x14ac:dyDescent="0.25">
      <c r="B1" s="6"/>
      <c r="C1" s="6"/>
      <c r="D1" s="6"/>
      <c r="E1" s="6"/>
      <c r="F1" s="6"/>
      <c r="G1" s="6"/>
      <c r="H1" s="37"/>
      <c r="I1" s="37"/>
    </row>
    <row r="2" spans="2:9" x14ac:dyDescent="0.25">
      <c r="B2" s="7"/>
      <c r="C2" s="3"/>
      <c r="D2" s="38" t="s">
        <v>29</v>
      </c>
      <c r="E2" s="38"/>
      <c r="F2" s="38"/>
      <c r="G2" s="38"/>
      <c r="H2" s="38"/>
      <c r="I2" s="2"/>
    </row>
    <row r="3" spans="2:9" x14ac:dyDescent="0.25">
      <c r="B3" s="7"/>
      <c r="C3" s="3"/>
      <c r="D3" s="38" t="s">
        <v>19</v>
      </c>
      <c r="E3" s="38"/>
      <c r="F3" s="38"/>
      <c r="G3" s="38"/>
      <c r="H3" s="38"/>
      <c r="I3" s="4"/>
    </row>
    <row r="4" spans="2:9" x14ac:dyDescent="0.25">
      <c r="B4" s="45" t="s">
        <v>30</v>
      </c>
      <c r="C4" s="46"/>
      <c r="D4" s="46"/>
      <c r="E4" s="46"/>
      <c r="F4" s="46"/>
      <c r="G4" s="46"/>
      <c r="H4" s="46"/>
      <c r="I4" s="47"/>
    </row>
    <row r="5" spans="2:9" ht="24" x14ac:dyDescent="0.25">
      <c r="B5" s="39" t="s">
        <v>0</v>
      </c>
      <c r="C5" s="40"/>
      <c r="D5" s="41"/>
      <c r="E5" s="8" t="s">
        <v>20</v>
      </c>
      <c r="F5" s="8" t="s">
        <v>21</v>
      </c>
      <c r="G5" s="9" t="s">
        <v>22</v>
      </c>
      <c r="H5" s="9" t="s">
        <v>23</v>
      </c>
      <c r="I5" s="9" t="s">
        <v>24</v>
      </c>
    </row>
    <row r="6" spans="2:9" ht="12.75" customHeight="1" x14ac:dyDescent="0.25">
      <c r="B6" s="42"/>
      <c r="C6" s="43"/>
      <c r="D6" s="44"/>
      <c r="E6" s="23">
        <v>1</v>
      </c>
      <c r="F6" s="23">
        <v>2</v>
      </c>
      <c r="G6" s="24">
        <v>3</v>
      </c>
      <c r="H6" s="24" t="s">
        <v>25</v>
      </c>
      <c r="I6" s="24" t="s">
        <v>26</v>
      </c>
    </row>
    <row r="7" spans="2:9" ht="9.75" customHeight="1" x14ac:dyDescent="0.25">
      <c r="B7" s="10"/>
      <c r="C7" s="11"/>
      <c r="D7" s="12"/>
      <c r="E7" s="13"/>
      <c r="F7" s="13"/>
      <c r="G7" s="13"/>
      <c r="H7" s="13"/>
      <c r="I7" s="19"/>
    </row>
    <row r="8" spans="2:9" x14ac:dyDescent="0.25">
      <c r="B8" s="48" t="s">
        <v>2</v>
      </c>
      <c r="C8" s="49"/>
      <c r="D8" s="50"/>
      <c r="E8" s="25">
        <v>32502464.09</v>
      </c>
      <c r="F8" s="25">
        <v>104512772.11</v>
      </c>
      <c r="G8" s="25">
        <v>103427050.86</v>
      </c>
      <c r="H8" s="25">
        <v>33588185.340000004</v>
      </c>
      <c r="I8" s="25">
        <f>H8-E8</f>
        <v>1085721.2500000037</v>
      </c>
    </row>
    <row r="9" spans="2:9" ht="4.5" customHeight="1" x14ac:dyDescent="0.25">
      <c r="B9" s="5"/>
      <c r="C9" s="15"/>
      <c r="D9" s="14"/>
      <c r="E9" s="25"/>
      <c r="F9" s="25"/>
      <c r="G9" s="25"/>
      <c r="H9" s="25"/>
      <c r="I9" s="25"/>
    </row>
    <row r="10" spans="2:9" x14ac:dyDescent="0.25">
      <c r="B10" s="16"/>
      <c r="C10" s="35" t="s">
        <v>3</v>
      </c>
      <c r="D10" s="36"/>
      <c r="E10" s="25">
        <v>30223857.440000001</v>
      </c>
      <c r="F10" s="25">
        <v>104420293.65000001</v>
      </c>
      <c r="G10" s="25">
        <v>103285353.34999999</v>
      </c>
      <c r="H10" s="25">
        <f t="shared" ref="H10:H28" si="0">E10+F10-G10</f>
        <v>31358797.74000001</v>
      </c>
      <c r="I10" s="25">
        <f t="shared" ref="I10:I28" si="1">H10-E10</f>
        <v>1134940.3000000082</v>
      </c>
    </row>
    <row r="11" spans="2:9" x14ac:dyDescent="0.25">
      <c r="B11" s="1"/>
      <c r="C11" s="30" t="s">
        <v>4</v>
      </c>
      <c r="D11" s="31"/>
      <c r="E11" s="26">
        <v>1849457.48</v>
      </c>
      <c r="F11" s="26">
        <v>62448484.729999997</v>
      </c>
      <c r="G11" s="26">
        <v>64056548.340000004</v>
      </c>
      <c r="H11" s="25">
        <f t="shared" si="0"/>
        <v>241393.86999998987</v>
      </c>
      <c r="I11" s="29">
        <f t="shared" si="1"/>
        <v>-1608063.6100000101</v>
      </c>
    </row>
    <row r="12" spans="2:9" x14ac:dyDescent="0.25">
      <c r="B12" s="1"/>
      <c r="C12" s="30" t="s">
        <v>5</v>
      </c>
      <c r="D12" s="31"/>
      <c r="E12" s="26">
        <v>27449343.329999998</v>
      </c>
      <c r="F12" s="26">
        <v>41456307.380000003</v>
      </c>
      <c r="G12" s="26">
        <v>37941555.060000002</v>
      </c>
      <c r="H12" s="25">
        <f t="shared" si="0"/>
        <v>30964095.650000006</v>
      </c>
      <c r="I12" s="25">
        <f t="shared" si="1"/>
        <v>3514752.3200000077</v>
      </c>
    </row>
    <row r="13" spans="2:9" x14ac:dyDescent="0.25">
      <c r="B13" s="1"/>
      <c r="C13" s="30" t="s">
        <v>6</v>
      </c>
      <c r="D13" s="31"/>
      <c r="E13" s="26">
        <v>818230.63</v>
      </c>
      <c r="F13" s="26">
        <v>515501.54</v>
      </c>
      <c r="G13" s="26">
        <v>1287249.95</v>
      </c>
      <c r="H13" s="25">
        <f t="shared" si="0"/>
        <v>46482.219999999972</v>
      </c>
      <c r="I13" s="25">
        <f t="shared" si="1"/>
        <v>-771748.41</v>
      </c>
    </row>
    <row r="14" spans="2:9" x14ac:dyDescent="0.25">
      <c r="B14" s="1"/>
      <c r="C14" s="30" t="s">
        <v>7</v>
      </c>
      <c r="D14" s="31"/>
      <c r="E14" s="26">
        <v>0</v>
      </c>
      <c r="F14" s="26">
        <v>0</v>
      </c>
      <c r="G14" s="26">
        <v>0</v>
      </c>
      <c r="H14" s="25">
        <f t="shared" si="0"/>
        <v>0</v>
      </c>
      <c r="I14" s="25">
        <f t="shared" si="1"/>
        <v>0</v>
      </c>
    </row>
    <row r="15" spans="2:9" x14ac:dyDescent="0.25">
      <c r="B15" s="1"/>
      <c r="C15" s="30" t="s">
        <v>8</v>
      </c>
      <c r="D15" s="31"/>
      <c r="E15" s="26">
        <v>0</v>
      </c>
      <c r="F15" s="26">
        <v>0</v>
      </c>
      <c r="G15" s="26">
        <v>0</v>
      </c>
      <c r="H15" s="25">
        <f t="shared" si="0"/>
        <v>0</v>
      </c>
      <c r="I15" s="25">
        <f t="shared" si="1"/>
        <v>0</v>
      </c>
    </row>
    <row r="16" spans="2:9" x14ac:dyDescent="0.25">
      <c r="B16" s="1"/>
      <c r="C16" s="30" t="s">
        <v>9</v>
      </c>
      <c r="D16" s="31"/>
      <c r="E16" s="26">
        <v>0</v>
      </c>
      <c r="F16" s="26">
        <v>0</v>
      </c>
      <c r="G16" s="26">
        <v>0</v>
      </c>
      <c r="H16" s="25">
        <f t="shared" si="0"/>
        <v>0</v>
      </c>
      <c r="I16" s="25">
        <f t="shared" si="1"/>
        <v>0</v>
      </c>
    </row>
    <row r="17" spans="2:10" x14ac:dyDescent="0.25">
      <c r="B17" s="1"/>
      <c r="C17" s="30" t="s">
        <v>10</v>
      </c>
      <c r="D17" s="31"/>
      <c r="E17" s="26">
        <v>106826</v>
      </c>
      <c r="F17" s="26">
        <v>0</v>
      </c>
      <c r="G17" s="26">
        <v>0</v>
      </c>
      <c r="H17" s="25">
        <f t="shared" si="0"/>
        <v>106826</v>
      </c>
      <c r="I17" s="25">
        <f t="shared" si="1"/>
        <v>0</v>
      </c>
    </row>
    <row r="18" spans="2:10" x14ac:dyDescent="0.25">
      <c r="B18" s="1"/>
      <c r="C18" s="20"/>
      <c r="D18" s="21"/>
      <c r="E18" s="27"/>
      <c r="F18" s="27"/>
      <c r="G18" s="27">
        <v>0</v>
      </c>
      <c r="H18" s="25">
        <f t="shared" si="0"/>
        <v>0</v>
      </c>
      <c r="I18" s="25">
        <f t="shared" si="1"/>
        <v>0</v>
      </c>
    </row>
    <row r="19" spans="2:10" x14ac:dyDescent="0.25">
      <c r="B19" s="16"/>
      <c r="C19" s="35" t="s">
        <v>11</v>
      </c>
      <c r="D19" s="36"/>
      <c r="E19" s="25">
        <v>2278606.65</v>
      </c>
      <c r="F19" s="25">
        <v>92478.46</v>
      </c>
      <c r="G19" s="25">
        <v>141697.51</v>
      </c>
      <c r="H19" s="25">
        <f t="shared" si="0"/>
        <v>2229387.5999999996</v>
      </c>
      <c r="I19" s="25">
        <f t="shared" si="1"/>
        <v>-49219.050000000279</v>
      </c>
    </row>
    <row r="20" spans="2:10" x14ac:dyDescent="0.25">
      <c r="B20" s="1"/>
      <c r="C20" s="30" t="s">
        <v>12</v>
      </c>
      <c r="D20" s="31"/>
      <c r="E20" s="26">
        <v>0</v>
      </c>
      <c r="F20" s="26">
        <v>0</v>
      </c>
      <c r="G20" s="26">
        <v>0</v>
      </c>
      <c r="H20" s="25">
        <f t="shared" si="0"/>
        <v>0</v>
      </c>
      <c r="I20" s="25">
        <f t="shared" si="1"/>
        <v>0</v>
      </c>
    </row>
    <row r="21" spans="2:10" x14ac:dyDescent="0.25">
      <c r="B21" s="1"/>
      <c r="C21" s="30" t="s">
        <v>13</v>
      </c>
      <c r="D21" s="31"/>
      <c r="E21" s="26">
        <v>0</v>
      </c>
      <c r="F21" s="26">
        <v>0</v>
      </c>
      <c r="G21" s="26">
        <v>0</v>
      </c>
      <c r="H21" s="25">
        <f t="shared" si="0"/>
        <v>0</v>
      </c>
      <c r="I21" s="25">
        <f t="shared" si="1"/>
        <v>0</v>
      </c>
    </row>
    <row r="22" spans="2:10" x14ac:dyDescent="0.25">
      <c r="B22" s="1"/>
      <c r="C22" s="30" t="s">
        <v>1</v>
      </c>
      <c r="D22" s="31"/>
      <c r="E22" s="26">
        <v>1686411.33</v>
      </c>
      <c r="F22" s="26">
        <v>0</v>
      </c>
      <c r="G22" s="26">
        <v>0</v>
      </c>
      <c r="H22" s="25">
        <f t="shared" si="0"/>
        <v>1686411.33</v>
      </c>
      <c r="I22" s="25">
        <f t="shared" si="1"/>
        <v>0</v>
      </c>
    </row>
    <row r="23" spans="2:10" x14ac:dyDescent="0.25">
      <c r="B23" s="1"/>
      <c r="C23" s="30" t="s">
        <v>27</v>
      </c>
      <c r="D23" s="31"/>
      <c r="E23" s="26">
        <v>3256081.76</v>
      </c>
      <c r="F23" s="26">
        <v>92478.46</v>
      </c>
      <c r="G23" s="26">
        <v>0</v>
      </c>
      <c r="H23" s="25">
        <f t="shared" si="0"/>
        <v>3348560.2199999997</v>
      </c>
      <c r="I23" s="25">
        <f t="shared" si="1"/>
        <v>92478.459999999963</v>
      </c>
    </row>
    <row r="24" spans="2:10" x14ac:dyDescent="0.25">
      <c r="B24" s="1"/>
      <c r="C24" s="30" t="s">
        <v>14</v>
      </c>
      <c r="D24" s="31"/>
      <c r="E24" s="26">
        <v>0</v>
      </c>
      <c r="F24" s="26">
        <v>0</v>
      </c>
      <c r="G24" s="26">
        <v>0</v>
      </c>
      <c r="H24" s="25">
        <f t="shared" si="0"/>
        <v>0</v>
      </c>
      <c r="I24" s="25">
        <f t="shared" si="1"/>
        <v>0</v>
      </c>
    </row>
    <row r="25" spans="2:10" x14ac:dyDescent="0.25">
      <c r="B25" s="1"/>
      <c r="C25" s="30" t="s">
        <v>15</v>
      </c>
      <c r="D25" s="31"/>
      <c r="E25" s="26">
        <v>-2663886.44</v>
      </c>
      <c r="F25" s="26">
        <v>0</v>
      </c>
      <c r="G25" s="26">
        <v>141697.51</v>
      </c>
      <c r="H25" s="25">
        <f t="shared" si="0"/>
        <v>-2805583.95</v>
      </c>
      <c r="I25" s="25">
        <f t="shared" si="1"/>
        <v>-141697.51000000024</v>
      </c>
    </row>
    <row r="26" spans="2:10" x14ac:dyDescent="0.25">
      <c r="B26" s="1"/>
      <c r="C26" s="30" t="s">
        <v>16</v>
      </c>
      <c r="D26" s="31"/>
      <c r="E26" s="26">
        <v>0</v>
      </c>
      <c r="F26" s="26">
        <v>0</v>
      </c>
      <c r="G26" s="26">
        <v>0</v>
      </c>
      <c r="H26" s="25">
        <f t="shared" si="0"/>
        <v>0</v>
      </c>
      <c r="I26" s="25">
        <f t="shared" si="1"/>
        <v>0</v>
      </c>
    </row>
    <row r="27" spans="2:10" x14ac:dyDescent="0.25">
      <c r="B27" s="1"/>
      <c r="C27" s="30" t="s">
        <v>17</v>
      </c>
      <c r="D27" s="31"/>
      <c r="E27" s="26">
        <v>0</v>
      </c>
      <c r="F27" s="26">
        <v>0</v>
      </c>
      <c r="G27" s="26">
        <v>0</v>
      </c>
      <c r="H27" s="25">
        <f t="shared" si="0"/>
        <v>0</v>
      </c>
      <c r="I27" s="25">
        <f t="shared" si="1"/>
        <v>0</v>
      </c>
    </row>
    <row r="28" spans="2:10" x14ac:dyDescent="0.25">
      <c r="B28" s="1"/>
      <c r="C28" s="30" t="s">
        <v>18</v>
      </c>
      <c r="D28" s="31"/>
      <c r="E28" s="26">
        <v>0</v>
      </c>
      <c r="F28" s="26">
        <v>0</v>
      </c>
      <c r="G28" s="26">
        <v>0</v>
      </c>
      <c r="H28" s="25">
        <f t="shared" si="0"/>
        <v>0</v>
      </c>
      <c r="I28" s="25">
        <f t="shared" si="1"/>
        <v>0</v>
      </c>
    </row>
    <row r="29" spans="2:10" ht="7.5" customHeight="1" x14ac:dyDescent="0.25">
      <c r="B29" s="17"/>
      <c r="C29" s="33"/>
      <c r="D29" s="34"/>
      <c r="E29" s="18"/>
      <c r="F29" s="28"/>
      <c r="G29" s="18"/>
      <c r="H29" s="18"/>
      <c r="I29" s="18"/>
    </row>
    <row r="30" spans="2:10" ht="24.75" customHeight="1" x14ac:dyDescent="0.25">
      <c r="B30" s="32" t="s">
        <v>28</v>
      </c>
      <c r="C30" s="32"/>
      <c r="D30" s="32"/>
      <c r="E30" s="32"/>
      <c r="F30" s="32"/>
      <c r="G30" s="32"/>
      <c r="H30" s="32"/>
      <c r="I30" s="32"/>
      <c r="J30" s="22"/>
    </row>
  </sheetData>
  <mergeCells count="26">
    <mergeCell ref="H1:I1"/>
    <mergeCell ref="D2:H2"/>
    <mergeCell ref="D3:H3"/>
    <mergeCell ref="B5:D6"/>
    <mergeCell ref="C17:D17"/>
    <mergeCell ref="C15:D15"/>
    <mergeCell ref="C16:D16"/>
    <mergeCell ref="B4:I4"/>
    <mergeCell ref="C10:D10"/>
    <mergeCell ref="C11:D11"/>
    <mergeCell ref="C12:D12"/>
    <mergeCell ref="C13:D13"/>
    <mergeCell ref="C14:D14"/>
    <mergeCell ref="B8:D8"/>
    <mergeCell ref="C19:D19"/>
    <mergeCell ref="C20:D20"/>
    <mergeCell ref="C21:D21"/>
    <mergeCell ref="C25:D25"/>
    <mergeCell ref="C23:D23"/>
    <mergeCell ref="C24:D24"/>
    <mergeCell ref="C22:D22"/>
    <mergeCell ref="C26:D26"/>
    <mergeCell ref="C27:D27"/>
    <mergeCell ref="C28:D28"/>
    <mergeCell ref="B30:I30"/>
    <mergeCell ref="C29:D29"/>
  </mergeCells>
  <printOptions horizontalCentered="1"/>
  <pageMargins left="0.31496062992125984" right="0.31496062992125984" top="0.35433070866141736" bottom="0.35433070866141736" header="0" footer="0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2023-03-02T14:59:33Z</cp:lastPrinted>
  <dcterms:created xsi:type="dcterms:W3CDTF">2018-10-31T19:27:45Z</dcterms:created>
  <dcterms:modified xsi:type="dcterms:W3CDTF">2023-03-15T19:13:40Z</dcterms:modified>
</cp:coreProperties>
</file>