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395"/>
  </bookViews>
  <sheets>
    <sheet name="EA_CAPAT_04_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D30" i="1"/>
  <c r="C30" i="1"/>
  <c r="D26" i="1"/>
  <c r="D60" i="1" s="1"/>
  <c r="C26" i="1"/>
  <c r="C60" i="1" s="1"/>
  <c r="D16" i="1"/>
  <c r="C16" i="1"/>
  <c r="D13" i="1"/>
  <c r="C13" i="1"/>
  <c r="D4" i="1"/>
  <c r="D23" i="1" s="1"/>
  <c r="C4" i="1"/>
  <c r="C23" i="1" s="1"/>
  <c r="D62" i="1" l="1"/>
  <c r="C62" i="1"/>
</calcChain>
</file>

<file path=xl/sharedStrings.xml><?xml version="1.0" encoding="utf-8"?>
<sst xmlns="http://schemas.openxmlformats.org/spreadsheetml/2006/main" count="59" uniqueCount="58">
  <si>
    <t>2018</t>
  </si>
  <si>
    <t>INGRESOS Y OTROS BENEFICIOS</t>
  </si>
  <si>
    <t>Ingresos de la Gestión: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</si>
  <si>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</si>
  <si>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</si>
  <si>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</si>
  <si>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</si>
  <si>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</si>
  <si>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</si>
  <si>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</si>
  <si>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</si>
  <si>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</si>
  <si>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</si>
  <si>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Transferencias,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</si>
  <si>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</si>
  <si>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</si>
  <si>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</si>
  <si>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</si>
  <si>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</si>
  <si>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</si>
  <si>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</si>
  <si>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</si>
  <si>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</si>
  <si>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</si>
  <si>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</si>
  <si>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</si>
  <si>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</si>
  <si>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</si>
  <si>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</si>
  <si>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</si>
  <si>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</si>
  <si>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</si>
  <si>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</si>
  <si>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</si>
  <si>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</si>
  <si>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</si>
  <si>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</si>
  <si>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</si>
  <si>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</si>
  <si>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</si>
  <si>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</si>
  <si>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</si>
  <si>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</si>
  <si>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</si>
  <si>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</si>
  <si>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</si>
  <si>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</si>
  <si>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</si>
  <si>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</si>
  <si>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</si>
  <si>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</si>
  <si>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</si>
  <si>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</si>
  <si>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</si>
  <si>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</si>
  <si>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</si>
  <si>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</si>
  <si>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COMISION DE AGUA POTABLE Y ALCANTARILLADO DE TAXCO
Estado de Actividades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</si>
</sst>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1" fillId="0" borderId="2" xfId="0" applyFont="1" applyBorder="1"/>
    <xf numFmtId="4" fontId="2" fillId="0" borderId="0" xfId="0" applyNumberFormat="1" applyFont="1" applyBorder="1"/>
    <xf numFmtId="4" fontId="2" fillId="0" borderId="2" xfId="0" applyNumberFormat="1" applyFont="1" applyBorder="1"/>
    <xf numFmtId="4" fontId="1" fillId="0" borderId="0" xfId="0" applyNumberFormat="1" applyFont="1" applyBorder="1"/>
    <xf numFmtId="4" fontId="1" fillId="0" borderId="2" xfId="0" applyNumberFormat="1" applyFont="1" applyBorder="1"/>
    <xf numFmtId="0" fontId="1" fillId="0" borderId="0" xfId="0" applyFont="1" applyBorder="1" applyAlignment="1">
      <alignment horizontal="left" wrapText="1"/>
    </xf>
    <xf numFmtId="0" fontId="2" fillId="0" borderId="3" xfId="0" applyFont="1" applyBorder="1"/>
    <xf numFmtId="0" fontId="2" fillId="0" borderId="4" xfId="0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workbookViewId="0">
      <selection activeCell="F17" sqref="F17"/>
    </sheetView>
  </sheetViews>
  <sheetFormatPr baseColWidth="10" defaultRowHeight="15" x14ac:dyDescent="0.25"/>
  <cols>
    <col min="1" max="1" width="5" customWidth="1"/>
    <col min="2" max="2" width="85.85546875" customWidth="1"/>
    <col min="3" max="4" width="12.7109375" bestFit="1" customWidth="1"/>
  </cols>
  <sheetData>
    <row r="1" spans="1:4" ht="45" customHeight="1" x14ac:dyDescent="0.25">
      <c r="A1" s="18" t="s">
        <v>57</v>
      </c>
      <c r="B1" s="19"/>
      <c r="C1" s="19"/>
      <c r="D1" s="20"/>
    </row>
    <row r="2" spans="1:4" x14ac:dyDescent="0.25">
      <c r="A2" s="2"/>
      <c r="B2" s="3"/>
      <c r="C2" s="4" t="s">
        <v>0</v>
      </c>
      <c r="D2" s="5">
        <v>2017</v>
      </c>
    </row>
    <row r="3" spans="1:4" x14ac:dyDescent="0.25">
      <c r="A3" s="6" t="s">
        <v>1</v>
      </c>
      <c r="B3" s="7"/>
      <c r="C3" s="3"/>
      <c r="D3" s="8"/>
    </row>
    <row r="4" spans="1:4" x14ac:dyDescent="0.25">
      <c r="A4" s="6" t="s">
        <v>2</v>
      </c>
      <c r="B4" s="7"/>
      <c r="C4" s="9">
        <f>SUM(C5:C12)</f>
        <v>35502603.799999997</v>
      </c>
      <c r="D4" s="10">
        <f>SUM(D5:D12)</f>
        <v>30230508.509999998</v>
      </c>
    </row>
    <row r="5" spans="1:4" x14ac:dyDescent="0.25">
      <c r="A5" s="2"/>
      <c r="B5" s="3" t="s">
        <v>3</v>
      </c>
      <c r="C5" s="11">
        <v>0</v>
      </c>
      <c r="D5" s="12">
        <v>0</v>
      </c>
    </row>
    <row r="6" spans="1:4" x14ac:dyDescent="0.25">
      <c r="A6" s="2"/>
      <c r="B6" s="3" t="s">
        <v>4</v>
      </c>
      <c r="C6" s="11">
        <v>0</v>
      </c>
      <c r="D6" s="12">
        <v>0</v>
      </c>
    </row>
    <row r="7" spans="1:4" x14ac:dyDescent="0.25">
      <c r="A7" s="2"/>
      <c r="B7" s="3" t="s">
        <v>5</v>
      </c>
      <c r="C7" s="11">
        <v>0</v>
      </c>
      <c r="D7" s="12">
        <v>0</v>
      </c>
    </row>
    <row r="8" spans="1:4" x14ac:dyDescent="0.25">
      <c r="A8" s="2"/>
      <c r="B8" s="3" t="s">
        <v>6</v>
      </c>
      <c r="C8" s="11">
        <v>32103703.52</v>
      </c>
      <c r="D8" s="12">
        <v>29089505.649999999</v>
      </c>
    </row>
    <row r="9" spans="1:4" x14ac:dyDescent="0.25">
      <c r="A9" s="2"/>
      <c r="B9" s="3" t="s">
        <v>7</v>
      </c>
      <c r="C9" s="11">
        <v>0</v>
      </c>
      <c r="D9" s="12">
        <v>0</v>
      </c>
    </row>
    <row r="10" spans="1:4" x14ac:dyDescent="0.25">
      <c r="A10" s="2"/>
      <c r="B10" s="3" t="s">
        <v>8</v>
      </c>
      <c r="C10" s="11">
        <v>3398900.28</v>
      </c>
      <c r="D10" s="12">
        <v>1141002.8600000001</v>
      </c>
    </row>
    <row r="11" spans="1:4" x14ac:dyDescent="0.25">
      <c r="A11" s="2"/>
      <c r="B11" s="3" t="s">
        <v>9</v>
      </c>
      <c r="C11" s="11">
        <v>0</v>
      </c>
      <c r="D11" s="12">
        <v>0</v>
      </c>
    </row>
    <row r="12" spans="1:4" ht="26.25" x14ac:dyDescent="0.25">
      <c r="A12" s="2"/>
      <c r="B12" s="13" t="s">
        <v>10</v>
      </c>
      <c r="C12" s="11">
        <v>0</v>
      </c>
      <c r="D12" s="12">
        <v>0</v>
      </c>
    </row>
    <row r="13" spans="1:4" ht="25.5" customHeight="1" x14ac:dyDescent="0.25">
      <c r="A13" s="21" t="s">
        <v>11</v>
      </c>
      <c r="B13" s="22"/>
      <c r="C13" s="9">
        <f>SUM(C14:C15)</f>
        <v>0</v>
      </c>
      <c r="D13" s="10">
        <f>SUM(D14:D15)</f>
        <v>0</v>
      </c>
    </row>
    <row r="14" spans="1:4" x14ac:dyDescent="0.25">
      <c r="A14" s="2"/>
      <c r="B14" s="3" t="s">
        <v>12</v>
      </c>
      <c r="C14" s="11">
        <v>0</v>
      </c>
      <c r="D14" s="12">
        <v>0</v>
      </c>
    </row>
    <row r="15" spans="1:4" x14ac:dyDescent="0.25">
      <c r="A15" s="2"/>
      <c r="B15" s="3" t="s">
        <v>13</v>
      </c>
      <c r="C15" s="11">
        <v>0</v>
      </c>
      <c r="D15" s="12">
        <v>0</v>
      </c>
    </row>
    <row r="16" spans="1:4" x14ac:dyDescent="0.25">
      <c r="A16" s="6" t="s">
        <v>14</v>
      </c>
      <c r="B16" s="7"/>
      <c r="C16" s="9">
        <f>SUM(C17:C21)</f>
        <v>13488.77</v>
      </c>
      <c r="D16" s="10">
        <f>SUM(D17:D21)</f>
        <v>7796.42</v>
      </c>
    </row>
    <row r="17" spans="1:4" x14ac:dyDescent="0.25">
      <c r="A17" s="2"/>
      <c r="B17" s="3" t="s">
        <v>15</v>
      </c>
      <c r="C17" s="11">
        <v>13488.77</v>
      </c>
      <c r="D17" s="12">
        <v>7796.42</v>
      </c>
    </row>
    <row r="18" spans="1:4" x14ac:dyDescent="0.25">
      <c r="A18" s="2"/>
      <c r="B18" s="3" t="s">
        <v>16</v>
      </c>
      <c r="C18" s="11">
        <v>0</v>
      </c>
      <c r="D18" s="12">
        <v>0</v>
      </c>
    </row>
    <row r="19" spans="1:4" x14ac:dyDescent="0.25">
      <c r="A19" s="2"/>
      <c r="B19" s="3" t="s">
        <v>17</v>
      </c>
      <c r="C19" s="11">
        <v>0</v>
      </c>
      <c r="D19" s="12">
        <v>0</v>
      </c>
    </row>
    <row r="20" spans="1:4" x14ac:dyDescent="0.25">
      <c r="A20" s="2"/>
      <c r="B20" s="3" t="s">
        <v>18</v>
      </c>
      <c r="C20" s="11">
        <v>0</v>
      </c>
      <c r="D20" s="12">
        <v>0</v>
      </c>
    </row>
    <row r="21" spans="1:4" x14ac:dyDescent="0.25">
      <c r="A21" s="2"/>
      <c r="B21" s="3" t="s">
        <v>19</v>
      </c>
      <c r="C21" s="11">
        <v>0</v>
      </c>
      <c r="D21" s="12">
        <v>0</v>
      </c>
    </row>
    <row r="22" spans="1:4" x14ac:dyDescent="0.25">
      <c r="A22" s="2"/>
      <c r="B22" s="3"/>
      <c r="C22" s="11"/>
      <c r="D22" s="12"/>
    </row>
    <row r="23" spans="1:4" x14ac:dyDescent="0.25">
      <c r="A23" s="6" t="s">
        <v>20</v>
      </c>
      <c r="B23" s="3"/>
      <c r="C23" s="11">
        <f>C4+C13+C16</f>
        <v>35516092.57</v>
      </c>
      <c r="D23" s="12">
        <f>D4+D13+D16</f>
        <v>30238304.93</v>
      </c>
    </row>
    <row r="24" spans="1:4" x14ac:dyDescent="0.25">
      <c r="A24" s="2"/>
      <c r="B24" s="3"/>
      <c r="C24" s="11"/>
      <c r="D24" s="12"/>
    </row>
    <row r="25" spans="1:4" x14ac:dyDescent="0.25">
      <c r="A25" s="6" t="s">
        <v>21</v>
      </c>
      <c r="B25" s="7"/>
      <c r="C25" s="9"/>
      <c r="D25" s="10"/>
    </row>
    <row r="26" spans="1:4" x14ac:dyDescent="0.25">
      <c r="A26" s="6" t="s">
        <v>22</v>
      </c>
      <c r="B26" s="7"/>
      <c r="C26" s="9">
        <f>SUM(C27:C29)</f>
        <v>31171289.07</v>
      </c>
      <c r="D26" s="10">
        <f>SUM(D27:D29)</f>
        <v>28618027.66</v>
      </c>
    </row>
    <row r="27" spans="1:4" x14ac:dyDescent="0.25">
      <c r="A27" s="2"/>
      <c r="B27" s="3" t="s">
        <v>23</v>
      </c>
      <c r="C27" s="11">
        <v>18221454.629999999</v>
      </c>
      <c r="D27" s="12">
        <v>17589502.93</v>
      </c>
    </row>
    <row r="28" spans="1:4" x14ac:dyDescent="0.25">
      <c r="A28" s="2"/>
      <c r="B28" s="3" t="s">
        <v>24</v>
      </c>
      <c r="C28" s="11">
        <v>1551415.63</v>
      </c>
      <c r="D28" s="12">
        <v>1087329.05</v>
      </c>
    </row>
    <row r="29" spans="1:4" x14ac:dyDescent="0.25">
      <c r="A29" s="2"/>
      <c r="B29" s="3" t="s">
        <v>25</v>
      </c>
      <c r="C29" s="11">
        <v>11398418.810000001</v>
      </c>
      <c r="D29" s="12">
        <v>9941195.6799999997</v>
      </c>
    </row>
    <row r="30" spans="1:4" x14ac:dyDescent="0.25">
      <c r="A30" s="6" t="s">
        <v>26</v>
      </c>
      <c r="B30" s="7"/>
      <c r="C30" s="9">
        <f>SUM(C31:C39)</f>
        <v>0</v>
      </c>
      <c r="D30" s="10">
        <f>SUM(D31:D39)</f>
        <v>0</v>
      </c>
    </row>
    <row r="31" spans="1:4" x14ac:dyDescent="0.25">
      <c r="A31" s="2"/>
      <c r="B31" s="3" t="s">
        <v>27</v>
      </c>
      <c r="C31" s="11">
        <v>0</v>
      </c>
      <c r="D31" s="12">
        <v>0</v>
      </c>
    </row>
    <row r="32" spans="1:4" x14ac:dyDescent="0.25">
      <c r="A32" s="2"/>
      <c r="B32" s="3" t="s">
        <v>28</v>
      </c>
      <c r="C32" s="11">
        <v>0</v>
      </c>
      <c r="D32" s="12">
        <v>0</v>
      </c>
    </row>
    <row r="33" spans="1:4" x14ac:dyDescent="0.25">
      <c r="A33" s="2"/>
      <c r="B33" s="3" t="s">
        <v>29</v>
      </c>
      <c r="C33" s="11">
        <v>0</v>
      </c>
      <c r="D33" s="12">
        <v>0</v>
      </c>
    </row>
    <row r="34" spans="1:4" x14ac:dyDescent="0.25">
      <c r="A34" s="2"/>
      <c r="B34" s="3" t="s">
        <v>30</v>
      </c>
      <c r="C34" s="11">
        <v>0</v>
      </c>
      <c r="D34" s="12">
        <v>0</v>
      </c>
    </row>
    <row r="35" spans="1:4" x14ac:dyDescent="0.25">
      <c r="A35" s="2"/>
      <c r="B35" s="3" t="s">
        <v>31</v>
      </c>
      <c r="C35" s="11">
        <v>0</v>
      </c>
      <c r="D35" s="12">
        <v>0</v>
      </c>
    </row>
    <row r="36" spans="1:4" x14ac:dyDescent="0.25">
      <c r="A36" s="2"/>
      <c r="B36" s="3" t="s">
        <v>32</v>
      </c>
      <c r="C36" s="11">
        <v>0</v>
      </c>
      <c r="D36" s="12">
        <v>0</v>
      </c>
    </row>
    <row r="37" spans="1:4" x14ac:dyDescent="0.25">
      <c r="A37" s="2"/>
      <c r="B37" s="3" t="s">
        <v>33</v>
      </c>
      <c r="C37" s="11">
        <v>0</v>
      </c>
      <c r="D37" s="12">
        <v>0</v>
      </c>
    </row>
    <row r="38" spans="1:4" x14ac:dyDescent="0.25">
      <c r="A38" s="2"/>
      <c r="B38" s="3" t="s">
        <v>34</v>
      </c>
      <c r="C38" s="11">
        <v>0</v>
      </c>
      <c r="D38" s="12">
        <v>0</v>
      </c>
    </row>
    <row r="39" spans="1:4" x14ac:dyDescent="0.25">
      <c r="A39" s="2"/>
      <c r="B39" s="3" t="s">
        <v>35</v>
      </c>
      <c r="C39" s="11">
        <v>0</v>
      </c>
      <c r="D39" s="12">
        <v>0</v>
      </c>
    </row>
    <row r="40" spans="1:4" x14ac:dyDescent="0.25">
      <c r="A40" s="6" t="s">
        <v>12</v>
      </c>
      <c r="B40" s="7"/>
      <c r="C40" s="9">
        <v>0</v>
      </c>
      <c r="D40" s="10">
        <v>0</v>
      </c>
    </row>
    <row r="41" spans="1:4" x14ac:dyDescent="0.25">
      <c r="A41" s="2"/>
      <c r="B41" s="3" t="s">
        <v>36</v>
      </c>
      <c r="C41" s="11">
        <v>0</v>
      </c>
      <c r="D41" s="12">
        <v>0</v>
      </c>
    </row>
    <row r="42" spans="1:4" x14ac:dyDescent="0.25">
      <c r="A42" s="2"/>
      <c r="B42" s="3" t="s">
        <v>37</v>
      </c>
      <c r="C42" s="11">
        <v>0</v>
      </c>
      <c r="D42" s="12">
        <v>0</v>
      </c>
    </row>
    <row r="43" spans="1:4" x14ac:dyDescent="0.25">
      <c r="A43" s="2"/>
      <c r="B43" s="3" t="s">
        <v>38</v>
      </c>
      <c r="C43" s="11">
        <v>0</v>
      </c>
      <c r="D43" s="12">
        <v>0</v>
      </c>
    </row>
    <row r="44" spans="1:4" x14ac:dyDescent="0.25">
      <c r="A44" s="6" t="s">
        <v>39</v>
      </c>
      <c r="B44" s="7"/>
      <c r="C44" s="9">
        <v>0</v>
      </c>
      <c r="D44" s="10">
        <v>0</v>
      </c>
    </row>
    <row r="45" spans="1:4" x14ac:dyDescent="0.25">
      <c r="A45" s="2"/>
      <c r="B45" s="3" t="s">
        <v>40</v>
      </c>
      <c r="C45" s="11">
        <v>0</v>
      </c>
      <c r="D45" s="12">
        <v>0</v>
      </c>
    </row>
    <row r="46" spans="1:4" x14ac:dyDescent="0.25">
      <c r="A46" s="2"/>
      <c r="B46" s="3" t="s">
        <v>41</v>
      </c>
      <c r="C46" s="11">
        <v>0</v>
      </c>
      <c r="D46" s="12">
        <v>0</v>
      </c>
    </row>
    <row r="47" spans="1:4" x14ac:dyDescent="0.25">
      <c r="A47" s="2"/>
      <c r="B47" s="3" t="s">
        <v>42</v>
      </c>
      <c r="C47" s="11">
        <v>0</v>
      </c>
      <c r="D47" s="12">
        <v>0</v>
      </c>
    </row>
    <row r="48" spans="1:4" x14ac:dyDescent="0.25">
      <c r="A48" s="2"/>
      <c r="B48" s="3" t="s">
        <v>43</v>
      </c>
      <c r="C48" s="11">
        <v>0</v>
      </c>
      <c r="D48" s="12">
        <v>0</v>
      </c>
    </row>
    <row r="49" spans="1:4" x14ac:dyDescent="0.25">
      <c r="A49" s="2"/>
      <c r="B49" s="3" t="s">
        <v>44</v>
      </c>
      <c r="C49" s="11">
        <v>0</v>
      </c>
      <c r="D49" s="12">
        <v>0</v>
      </c>
    </row>
    <row r="50" spans="1:4" x14ac:dyDescent="0.25">
      <c r="A50" s="6" t="s">
        <v>45</v>
      </c>
      <c r="B50" s="7"/>
      <c r="C50" s="9">
        <f>SUM(C51:C56)</f>
        <v>4101990.95</v>
      </c>
      <c r="D50" s="10">
        <f>SUM(D51:D56)</f>
        <v>2249798.1</v>
      </c>
    </row>
    <row r="51" spans="1:4" x14ac:dyDescent="0.25">
      <c r="A51" s="2"/>
      <c r="B51" s="3" t="s">
        <v>46</v>
      </c>
      <c r="C51" s="11">
        <v>0</v>
      </c>
      <c r="D51" s="12">
        <v>0</v>
      </c>
    </row>
    <row r="52" spans="1:4" x14ac:dyDescent="0.25">
      <c r="A52" s="2"/>
      <c r="B52" s="3" t="s">
        <v>47</v>
      </c>
      <c r="C52" s="11">
        <v>0</v>
      </c>
      <c r="D52" s="12">
        <v>0</v>
      </c>
    </row>
    <row r="53" spans="1:4" x14ac:dyDescent="0.25">
      <c r="A53" s="2"/>
      <c r="B53" s="3" t="s">
        <v>48</v>
      </c>
      <c r="C53" s="11">
        <v>0</v>
      </c>
      <c r="D53" s="12">
        <v>0</v>
      </c>
    </row>
    <row r="54" spans="1:4" x14ac:dyDescent="0.25">
      <c r="A54" s="2"/>
      <c r="B54" s="3" t="s">
        <v>49</v>
      </c>
      <c r="C54" s="11">
        <v>0</v>
      </c>
      <c r="D54" s="12">
        <v>0</v>
      </c>
    </row>
    <row r="55" spans="1:4" x14ac:dyDescent="0.25">
      <c r="A55" s="2"/>
      <c r="B55" s="3" t="s">
        <v>50</v>
      </c>
      <c r="C55" s="11">
        <v>0</v>
      </c>
      <c r="D55" s="12">
        <v>0</v>
      </c>
    </row>
    <row r="56" spans="1:4" x14ac:dyDescent="0.25">
      <c r="A56" s="2"/>
      <c r="B56" s="3" t="s">
        <v>51</v>
      </c>
      <c r="C56" s="11">
        <v>4101990.95</v>
      </c>
      <c r="D56" s="12">
        <v>2249798.1</v>
      </c>
    </row>
    <row r="57" spans="1:4" x14ac:dyDescent="0.25">
      <c r="A57" s="6" t="s">
        <v>52</v>
      </c>
      <c r="B57" s="7"/>
      <c r="C57" s="9">
        <v>0</v>
      </c>
      <c r="D57" s="10">
        <v>0</v>
      </c>
    </row>
    <row r="58" spans="1:4" x14ac:dyDescent="0.25">
      <c r="A58" s="2"/>
      <c r="B58" s="3" t="s">
        <v>53</v>
      </c>
      <c r="C58" s="11">
        <v>0</v>
      </c>
      <c r="D58" s="12">
        <v>0</v>
      </c>
    </row>
    <row r="59" spans="1:4" x14ac:dyDescent="0.25">
      <c r="A59" s="2"/>
      <c r="B59" s="3"/>
      <c r="C59" s="11"/>
      <c r="D59" s="12"/>
    </row>
    <row r="60" spans="1:4" x14ac:dyDescent="0.25">
      <c r="A60" s="6" t="s">
        <v>54</v>
      </c>
      <c r="B60" s="7"/>
      <c r="C60" s="9">
        <f>C26+C30+C40+C50+C57</f>
        <v>35273280.020000003</v>
      </c>
      <c r="D60" s="10">
        <f>D26+D30+D40+D50+D57</f>
        <v>30867825.760000002</v>
      </c>
    </row>
    <row r="61" spans="1:4" x14ac:dyDescent="0.25">
      <c r="A61" s="6"/>
      <c r="B61" s="7"/>
      <c r="C61" s="9"/>
      <c r="D61" s="10"/>
    </row>
    <row r="62" spans="1:4" x14ac:dyDescent="0.25">
      <c r="A62" s="14" t="s">
        <v>55</v>
      </c>
      <c r="B62" s="15"/>
      <c r="C62" s="16">
        <f>C23-C60</f>
        <v>242812.54999999702</v>
      </c>
      <c r="D62" s="17">
        <f>D23-D60</f>
        <v>-629520.83000000194</v>
      </c>
    </row>
    <row r="63" spans="1:4" x14ac:dyDescent="0.25">
      <c r="A63" s="1"/>
      <c r="B63" s="1"/>
      <c r="C63" s="1"/>
      <c r="D63" s="1"/>
    </row>
    <row r="64" spans="1:4" ht="28.5" customHeight="1" x14ac:dyDescent="0.25">
      <c r="A64" s="23" t="s">
        <v>56</v>
      </c>
      <c r="B64" s="23"/>
      <c r="C64" s="23"/>
      <c r="D64" s="23"/>
    </row>
    <row r="65" spans="1:4" x14ac:dyDescent="0.25">
      <c r="A65" s="1"/>
      <c r="B65" s="1"/>
      <c r="C65" s="1"/>
      <c r="D65" s="1"/>
    </row>
  </sheetData>
  <mergeCells count="3">
    <mergeCell ref="A1:D1"/>
    <mergeCell ref="A13:B13"/>
    <mergeCell ref="A64:D64"/>
  </mergeCells>
  <printOptions horizontalCentered="1"/>
  <pageMargins left="0.19685039370078741" right="0.19685039370078741" top="0.39370078740157483" bottom="0.19685039370078741" header="0.31496062992125984" footer="0.31496062992125984"/>
  <pageSetup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EA_CAPAT_04_18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2019-02-27T14:58:14Z</cp:lastPrinted>
  <dcterms:created xsi:type="dcterms:W3CDTF">2018-04-26T15:18:34Z</dcterms:created>
  <dcterms:modified xsi:type="dcterms:W3CDTF">2019-03-04T17:45:09Z</dcterms:modified>
</cp:coreProperties>
</file>