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360"/>
  </bookViews>
  <sheets>
    <sheet name="DF_EAEPED_CFG_CAPAT_03_18" sheetId="1" r:id="rId1"/>
  </sheets>
  <definedNames>
    <definedName name="_xlnm.Print_Titles" localSheetId="0">DF_EAEPED_CFG_CAPAT_03_18!$2:$9</definedName>
  </definedNames>
  <calcPr calcId="144525"/>
</workbook>
</file>

<file path=xl/calcChain.xml><?xml version="1.0" encoding="utf-8"?>
<calcChain xmlns="http://schemas.openxmlformats.org/spreadsheetml/2006/main">
  <c r="D81" i="1" l="1"/>
  <c r="G81" i="1"/>
  <c r="D82" i="1"/>
  <c r="D83" i="1"/>
  <c r="G83" i="1" s="1"/>
  <c r="D80" i="1"/>
  <c r="G80" i="1" s="1"/>
  <c r="D70" i="1"/>
  <c r="D71" i="1"/>
  <c r="G71" i="1" s="1"/>
  <c r="D72" i="1"/>
  <c r="D73" i="1"/>
  <c r="G73" i="1"/>
  <c r="D74" i="1"/>
  <c r="D75" i="1"/>
  <c r="D76" i="1"/>
  <c r="D77" i="1"/>
  <c r="G77" i="1" s="1"/>
  <c r="D69" i="1"/>
  <c r="D68" i="1" s="1"/>
  <c r="G68" i="1" s="1"/>
  <c r="D61" i="1"/>
  <c r="D62" i="1"/>
  <c r="G62" i="1" s="1"/>
  <c r="D63" i="1"/>
  <c r="D64" i="1"/>
  <c r="G64" i="1" s="1"/>
  <c r="D65" i="1"/>
  <c r="D66" i="1"/>
  <c r="G66" i="1" s="1"/>
  <c r="D60" i="1"/>
  <c r="G60" i="1"/>
  <c r="D51" i="1"/>
  <c r="D52" i="1"/>
  <c r="G52" i="1" s="1"/>
  <c r="D53" i="1"/>
  <c r="D54" i="1"/>
  <c r="G54" i="1" s="1"/>
  <c r="D55" i="1"/>
  <c r="D56" i="1"/>
  <c r="G56" i="1" s="1"/>
  <c r="D57" i="1"/>
  <c r="G57" i="1"/>
  <c r="D50" i="1"/>
  <c r="D44" i="1"/>
  <c r="G44" i="1"/>
  <c r="D45" i="1"/>
  <c r="D46" i="1"/>
  <c r="G46" i="1" s="1"/>
  <c r="D43" i="1"/>
  <c r="G43" i="1"/>
  <c r="D33" i="1"/>
  <c r="G33" i="1"/>
  <c r="D34" i="1"/>
  <c r="D35" i="1"/>
  <c r="G35" i="1" s="1"/>
  <c r="D36" i="1"/>
  <c r="G36" i="1"/>
  <c r="D37" i="1"/>
  <c r="D38" i="1"/>
  <c r="G38" i="1" s="1"/>
  <c r="D39" i="1"/>
  <c r="G39" i="1"/>
  <c r="D40" i="1"/>
  <c r="G40" i="1"/>
  <c r="D32" i="1"/>
  <c r="D24" i="1"/>
  <c r="G24" i="1" s="1"/>
  <c r="D25" i="1"/>
  <c r="G25" i="1" s="1"/>
  <c r="D26" i="1"/>
  <c r="G26" i="1"/>
  <c r="D27" i="1"/>
  <c r="G27" i="1"/>
  <c r="D28" i="1"/>
  <c r="G28" i="1"/>
  <c r="D29" i="1"/>
  <c r="G29" i="1"/>
  <c r="D23" i="1"/>
  <c r="D22" i="1" s="1"/>
  <c r="G22" i="1" s="1"/>
  <c r="G23" i="1"/>
  <c r="D14" i="1"/>
  <c r="D15" i="1"/>
  <c r="G15" i="1" s="1"/>
  <c r="D16" i="1"/>
  <c r="G16" i="1"/>
  <c r="D17" i="1"/>
  <c r="D18" i="1"/>
  <c r="G18" i="1" s="1"/>
  <c r="D19" i="1"/>
  <c r="G19" i="1" s="1"/>
  <c r="D20" i="1"/>
  <c r="G20" i="1" s="1"/>
  <c r="D13" i="1"/>
  <c r="D12" i="1" s="1"/>
  <c r="C79" i="1"/>
  <c r="E79" i="1"/>
  <c r="F79" i="1"/>
  <c r="B79" i="1"/>
  <c r="C68" i="1"/>
  <c r="E68" i="1"/>
  <c r="F68" i="1"/>
  <c r="B68" i="1"/>
  <c r="C59" i="1"/>
  <c r="E59" i="1"/>
  <c r="E48" i="1" s="1"/>
  <c r="F59" i="1"/>
  <c r="B59" i="1"/>
  <c r="B48" i="1" s="1"/>
  <c r="C49" i="1"/>
  <c r="C48" i="1"/>
  <c r="E49" i="1"/>
  <c r="F49" i="1"/>
  <c r="F48" i="1"/>
  <c r="B49" i="1"/>
  <c r="C42" i="1"/>
  <c r="E42" i="1"/>
  <c r="F42" i="1"/>
  <c r="B42" i="1"/>
  <c r="C31" i="1"/>
  <c r="D31" i="1"/>
  <c r="G31" i="1" s="1"/>
  <c r="E31" i="1"/>
  <c r="F31" i="1"/>
  <c r="F11" i="1"/>
  <c r="F85" i="1" s="1"/>
  <c r="B31" i="1"/>
  <c r="C22" i="1"/>
  <c r="C11" i="1"/>
  <c r="C85" i="1" s="1"/>
  <c r="E22" i="1"/>
  <c r="F22" i="1"/>
  <c r="B22" i="1"/>
  <c r="C12" i="1"/>
  <c r="E12" i="1"/>
  <c r="E11" i="1" s="1"/>
  <c r="E85" i="1" s="1"/>
  <c r="F12" i="1"/>
  <c r="B12" i="1"/>
  <c r="B11" i="1" s="1"/>
  <c r="B85" i="1" s="1"/>
  <c r="G82" i="1"/>
  <c r="G69" i="1"/>
  <c r="G70" i="1"/>
  <c r="G72" i="1"/>
  <c r="G74" i="1"/>
  <c r="G75" i="1"/>
  <c r="G76" i="1"/>
  <c r="G61" i="1"/>
  <c r="G63" i="1"/>
  <c r="G65" i="1"/>
  <c r="G51" i="1"/>
  <c r="G53" i="1"/>
  <c r="G55" i="1"/>
  <c r="G45" i="1"/>
  <c r="G34" i="1"/>
  <c r="G37" i="1"/>
  <c r="G32" i="1"/>
  <c r="G13" i="1"/>
  <c r="G17" i="1"/>
  <c r="G50" i="1"/>
  <c r="G14" i="1"/>
  <c r="D42" i="1"/>
  <c r="G42" i="1" s="1"/>
  <c r="D59" i="1"/>
  <c r="G59" i="1" s="1"/>
  <c r="D11" i="1" l="1"/>
  <c r="G12" i="1"/>
  <c r="G11" i="1" s="1"/>
  <c r="D79" i="1"/>
  <c r="G79" i="1" s="1"/>
  <c r="D49" i="1"/>
  <c r="G85" i="1" l="1"/>
  <c r="D85" i="1"/>
  <c r="G49" i="1"/>
  <c r="D48" i="1"/>
  <c r="G48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<sst xmlns="http://schemas.openxmlformats.org/spreadsheetml/2006/main" count="80" uniqueCount="48">
  <si>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</si>
  <si>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</si>
  <si>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</si>
  <si>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</si>
  <si>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</si>
  <si>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</si>
  <si>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</si>
  <si>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</si>
  <si>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</si>
  <si>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</si>
  <si>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</si>
  <si>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</si>
  <si>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</si>
  <si>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</si>
  <si>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</si>
  <si>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</si>
  <si>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</si>
  <si>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</si>
  <si>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</si>
  <si>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</si>
  <si>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</si>
  <si>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</si>
  <si>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</si>
  <si>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</si>
  <si>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</si>
  <si>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</si>
  <si>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</si>
  <si>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</si>
  <si>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</si>
  <si>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</si>
  <si>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</si>
  <si>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</si>
  <si>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</si>
  <si>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</si>
  <si>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</si>
  <si>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</si>
  <si>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</si>
  <si>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</si>
  <si>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</si>
  <si>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</si>
  <si>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</si>
  <si>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</si>
  <si>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</si>
  <si>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</si>
  <si>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</si>
  <si>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</si>
  <si>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DE AGUA POTABLE Y ALCANTARILLADO DE TAXCO (a)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</si>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</sst>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58" activePane="bottomLeft" state="frozen"/>
      <selection pane="bottomLeft" activeCell="A77" sqref="A77:G77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33142034</v>
      </c>
      <c r="C11" s="4">
        <f t="shared" si="0"/>
        <v>0</v>
      </c>
      <c r="D11" s="4">
        <f t="shared" si="0"/>
        <v>33142034</v>
      </c>
      <c r="E11" s="4">
        <f t="shared" si="0"/>
        <v>22577217.68</v>
      </c>
      <c r="F11" s="4">
        <f t="shared" si="0"/>
        <v>22013787.620000001</v>
      </c>
      <c r="G11" s="4">
        <f t="shared" si="0"/>
        <v>10564816.32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33142034</v>
      </c>
      <c r="C22" s="4">
        <f>SUM(C23:C29)</f>
        <v>0</v>
      </c>
      <c r="D22" s="4">
        <f>SUM(D23:D29)</f>
        <v>33142034</v>
      </c>
      <c r="E22" s="4">
        <f>SUM(E23:E29)</f>
        <v>22577217.68</v>
      </c>
      <c r="F22" s="4">
        <f>SUM(F23:F29)</f>
        <v>22013787.620000001</v>
      </c>
      <c r="G22" s="4">
        <f t="shared" ref="G22:G29" si="3">D22-E22</f>
        <v>10564816.32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>
        <v>33142034</v>
      </c>
      <c r="C24" s="5">
        <v>0</v>
      </c>
      <c r="D24" s="5">
        <f t="shared" ref="D24:D29" si="4">B24+C24</f>
        <v>33142034</v>
      </c>
      <c r="E24" s="5">
        <v>22577217.68</v>
      </c>
      <c r="F24" s="5">
        <v>22013787.620000001</v>
      </c>
      <c r="G24" s="5">
        <f t="shared" si="3"/>
        <v>10564816.32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33142034</v>
      </c>
      <c r="C85" s="4">
        <f t="shared" si="11"/>
        <v>0</v>
      </c>
      <c r="D85" s="4">
        <f t="shared" si="11"/>
        <v>33142034</v>
      </c>
      <c r="E85" s="4">
        <f t="shared" si="11"/>
        <v>22577217.68</v>
      </c>
      <c r="F85" s="4">
        <f t="shared" si="11"/>
        <v>22013787.620000001</v>
      </c>
      <c r="G85" s="4">
        <f t="shared" si="11"/>
        <v>10564816.32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DF_EAEPED_CFG_CAPAT_03_18</vt:lpstr>
      <vt:lpstr>DF_EAEPED_CFG_CAPAT_03_18!Títulos_a_imprimir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2018-10-26T18:22:53Z</cp:lastPrinted>
  <dcterms:created xsi:type="dcterms:W3CDTF">2016-10-11T20:47:09Z</dcterms:created>
  <dcterms:modified xsi:type="dcterms:W3CDTF">2018-10-31T19:13:15Z</dcterms:modified>
</cp:coreProperties>
</file>