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Hoja1" sheetId="1" r:id="rId1"/>
  </sheets>
  <definedNames>
    <definedName name="_xlnm.Print_Titles" localSheetId="0">Hoja1!$1:$5</definedName>
  </definedNames>
  <calcPr calcId="144525"/>
</workbook>
</file>

<file path=xl/calcChain.xml><?xml version="1.0" encoding="utf-8"?>
<calcChain xmlns="http://schemas.openxmlformats.org/spreadsheetml/2006/main">
  <c r="N872" i="1" l="1"/>
  <c r="N868" i="1"/>
  <c r="O866" i="1"/>
  <c r="N866" i="1"/>
  <c r="O312" i="1"/>
  <c r="N312" i="1"/>
  <c r="L298" i="1"/>
  <c r="L297" i="1"/>
  <c r="N303" i="1" s="1"/>
  <c r="O274" i="1"/>
  <c r="N274" i="1"/>
  <c r="N187" i="1"/>
  <c r="N185" i="1"/>
  <c r="N874" i="1" s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874" i="1" s="1"/>
  <c r="O187" i="1" l="1"/>
  <c r="O874" i="1" s="1"/>
  <c r="L874" i="1"/>
</calcChain>
</file>

<file path=xl/sharedStrings.xml><?xml version="1.0" encoding="utf-8"?>
<sst xmlns="http://schemas.openxmlformats.org/spreadsheetml/2006/main" count="8513" uniqueCount="1762">
  <si>
    <t>Formato IG-4</t>
  </si>
  <si>
    <t>Nombre del Ente : COMISION DE AGUA POTABLE Y ALCANTARILLADO DE TAXCO</t>
  </si>
  <si>
    <t xml:space="preserve"> </t>
  </si>
  <si>
    <t>Área de Adscripción</t>
  </si>
  <si>
    <t>Código contable</t>
  </si>
  <si>
    <t xml:space="preserve">Descripción </t>
  </si>
  <si>
    <t>Clave inventarial</t>
  </si>
  <si>
    <t>Resguardatario</t>
  </si>
  <si>
    <t>Factura</t>
  </si>
  <si>
    <t>Fecha de adquisición</t>
  </si>
  <si>
    <t>Marca</t>
  </si>
  <si>
    <t>Modelo</t>
  </si>
  <si>
    <t>N°. de serie</t>
  </si>
  <si>
    <t>Estado físico</t>
  </si>
  <si>
    <t>Valor unitario</t>
  </si>
  <si>
    <t>Depreciacion Acumulada</t>
  </si>
  <si>
    <t>MOBILIARIO Y EQUIPO DE ADMINISTRACION</t>
  </si>
  <si>
    <t>AREA TECNICA</t>
  </si>
  <si>
    <t>1241-1-001</t>
  </si>
  <si>
    <t>ESCRITORIO COLONIAL DE MADERA</t>
  </si>
  <si>
    <t>CAP-001</t>
  </si>
  <si>
    <t>S/F</t>
  </si>
  <si>
    <t>RUSTICO</t>
  </si>
  <si>
    <t>TIPO COMERCIAL</t>
  </si>
  <si>
    <t>SIN NUMERO DE SERIE</t>
  </si>
  <si>
    <t>BUENO</t>
  </si>
  <si>
    <t>SUB-DIRECCION TECNICA</t>
  </si>
  <si>
    <t>SILLA DE ASIENTO DE PIEL DE MADERA</t>
  </si>
  <si>
    <t>CAP-002</t>
  </si>
  <si>
    <t>SIN MARCA REGISTRADA</t>
  </si>
  <si>
    <t>REGULAR</t>
  </si>
  <si>
    <t>CAP-003</t>
  </si>
  <si>
    <t>ESCRITORIO DE MADERA</t>
  </si>
  <si>
    <t>CAP-004</t>
  </si>
  <si>
    <t>ARCHIVERO DE MADERA CON 3 CAJONES</t>
  </si>
  <si>
    <t>CAP-005</t>
  </si>
  <si>
    <t>CAP-006</t>
  </si>
  <si>
    <t>GABINETE METALICO</t>
  </si>
  <si>
    <t>CAP-007</t>
  </si>
  <si>
    <t>COMODA DE MADERA CON 3 PUERTAS</t>
  </si>
  <si>
    <t>CAP-008</t>
  </si>
  <si>
    <t>SILLA COLONIAL MADERA</t>
  </si>
  <si>
    <t>CAP-009</t>
  </si>
  <si>
    <t>CAP-010</t>
  </si>
  <si>
    <t>CAP-011</t>
  </si>
  <si>
    <t>SILLON EJECUTIVO</t>
  </si>
  <si>
    <t>CAP-012</t>
  </si>
  <si>
    <t>DISTRIBUCION</t>
  </si>
  <si>
    <t>ESCRITORIO MADERA CON 6 CAJONES</t>
  </si>
  <si>
    <t>DIST-017</t>
  </si>
  <si>
    <t>ING. TRINIDAD GONZALEZ ROMERO</t>
  </si>
  <si>
    <t>SILLON DE MADERA</t>
  </si>
  <si>
    <t>DIST-018</t>
  </si>
  <si>
    <t>VENTILADOR</t>
  </si>
  <si>
    <t>DIST-019</t>
  </si>
  <si>
    <t>ARCHIVERO FIERRO CON 3 CAJONES</t>
  </si>
  <si>
    <t>DIST-020</t>
  </si>
  <si>
    <t>ARCHIVERO MADERA CON 4 CAJONES</t>
  </si>
  <si>
    <t>DIST-021</t>
  </si>
  <si>
    <t>SILLA MADERA</t>
  </si>
  <si>
    <t>DIST-022</t>
  </si>
  <si>
    <t>TELEFONO</t>
  </si>
  <si>
    <t>DIST-023</t>
  </si>
  <si>
    <t>SUB-DIRECCION ADMINISTRATIVA</t>
  </si>
  <si>
    <t xml:space="preserve">ESCRITORIO MADERA  </t>
  </si>
  <si>
    <t>ADM-051</t>
  </si>
  <si>
    <t>C. ISRAEL J. ASTUDILLO DIAZ</t>
  </si>
  <si>
    <t xml:space="preserve">ARCHIVERO MADERA   </t>
  </si>
  <si>
    <t>ADM-052</t>
  </si>
  <si>
    <t>MESA MADERA CON METAL</t>
  </si>
  <si>
    <t>ADM-053</t>
  </si>
  <si>
    <t>SILLA DE MADERA</t>
  </si>
  <si>
    <t>ADM-054</t>
  </si>
  <si>
    <t>SILLA GIRATORIA NEGRA</t>
  </si>
  <si>
    <t>ADM-055</t>
  </si>
  <si>
    <t>SUMADORA</t>
  </si>
  <si>
    <t>ADM-061</t>
  </si>
  <si>
    <t>OLIVETTI</t>
  </si>
  <si>
    <t>GIOCONDA</t>
  </si>
  <si>
    <t>ADM-062</t>
  </si>
  <si>
    <t>PANASONIC</t>
  </si>
  <si>
    <t>KXTSCIILX</t>
  </si>
  <si>
    <t>OBACKC339051</t>
  </si>
  <si>
    <t>REPORTES</t>
  </si>
  <si>
    <t>ESCRITORIO COLONIAL CHICO 3 CAJONES</t>
  </si>
  <si>
    <t>REP-064</t>
  </si>
  <si>
    <t>C. CAROLINA DOMINGUEZ ALVARADO</t>
  </si>
  <si>
    <t>PAPELETA</t>
  </si>
  <si>
    <t>REP-065</t>
  </si>
  <si>
    <t>SILLA COLONIAL</t>
  </si>
  <si>
    <t>REP-066</t>
  </si>
  <si>
    <t>REP-067</t>
  </si>
  <si>
    <t>KX-T-77</t>
  </si>
  <si>
    <t>MOM1225</t>
  </si>
  <si>
    <t>CONMUTADOR</t>
  </si>
  <si>
    <t>REP-068</t>
  </si>
  <si>
    <t>C. HILDA NAVA ALONSO</t>
  </si>
  <si>
    <t>KXT-E5824</t>
  </si>
  <si>
    <t>FACTURACION</t>
  </si>
  <si>
    <t>FACT-078</t>
  </si>
  <si>
    <t>COLONIAL</t>
  </si>
  <si>
    <t>MESA DE MADERA</t>
  </si>
  <si>
    <t>FACT-079</t>
  </si>
  <si>
    <t>C. JESSICA ORTIZ NAVA</t>
  </si>
  <si>
    <t>MESA PARA IMPRESORA</t>
  </si>
  <si>
    <t>FACT-080</t>
  </si>
  <si>
    <t>FACT-082</t>
  </si>
  <si>
    <t>SHARP</t>
  </si>
  <si>
    <t>EL-1750V</t>
  </si>
  <si>
    <t>SILLA GIRATORIA</t>
  </si>
  <si>
    <t>FACT-083</t>
  </si>
  <si>
    <t>FACT-084</t>
  </si>
  <si>
    <t>MESA PAPELERA COLONIAL</t>
  </si>
  <si>
    <t>FACT-085</t>
  </si>
  <si>
    <t>FACT-086</t>
  </si>
  <si>
    <t>FANCY</t>
  </si>
  <si>
    <t>LABORATORIO</t>
  </si>
  <si>
    <t>LAB-089</t>
  </si>
  <si>
    <t>C. FERNANDO DIAZ RIVERA</t>
  </si>
  <si>
    <t>LAB-090</t>
  </si>
  <si>
    <t>LAB-091</t>
  </si>
  <si>
    <t>LAB-097</t>
  </si>
  <si>
    <t>SEPARADOR METALICO</t>
  </si>
  <si>
    <t>LAB-098</t>
  </si>
  <si>
    <t>LAB-099</t>
  </si>
  <si>
    <t>ESCRITORIO METALICO</t>
  </si>
  <si>
    <t>LAB-100</t>
  </si>
  <si>
    <t>ESCRITORIO MADERA</t>
  </si>
  <si>
    <t>LAB-101</t>
  </si>
  <si>
    <t>LAB-105</t>
  </si>
  <si>
    <t>LAB-106</t>
  </si>
  <si>
    <t>ADMINISTRACION</t>
  </si>
  <si>
    <t>ESCRITORIO</t>
  </si>
  <si>
    <t>ADM-109</t>
  </si>
  <si>
    <t>C. ALFREDO OLMEDO ROMERO</t>
  </si>
  <si>
    <t>ADM-110</t>
  </si>
  <si>
    <t>SILLA</t>
  </si>
  <si>
    <t>ADM-111</t>
  </si>
  <si>
    <t>ADM-112</t>
  </si>
  <si>
    <t>ADM-113</t>
  </si>
  <si>
    <t>ALMACEN</t>
  </si>
  <si>
    <t>COMODA MOSTRADOR CON 6 CAJONES NOGAL</t>
  </si>
  <si>
    <t>ALM-165</t>
  </si>
  <si>
    <t>C. MARIA DEL CARMEN LAGUNAS BELLO</t>
  </si>
  <si>
    <t>ESCRITORIO COLONIAL CON GABETA Y 3 CAJ.</t>
  </si>
  <si>
    <t>ALM-166</t>
  </si>
  <si>
    <t>SILLA COLONIAL DE MADERA</t>
  </si>
  <si>
    <t>ALM-167</t>
  </si>
  <si>
    <t>ALM-168</t>
  </si>
  <si>
    <t>ESTANTE DE MADERA DE 8 SECCIONES</t>
  </si>
  <si>
    <t>ALM-169</t>
  </si>
  <si>
    <t>ALM-170</t>
  </si>
  <si>
    <t>MAQUINA DE ESCRIBIR</t>
  </si>
  <si>
    <t>ALM-171</t>
  </si>
  <si>
    <t>OLIMPIA</t>
  </si>
  <si>
    <t>M8-2843882</t>
  </si>
  <si>
    <t>VITRINA ARCHIVERO METALICO</t>
  </si>
  <si>
    <t>ALM-172</t>
  </si>
  <si>
    <t>LECTURISTA</t>
  </si>
  <si>
    <t>ESCRITORIO MADERA 9 CAJONES</t>
  </si>
  <si>
    <t>LEC-181</t>
  </si>
  <si>
    <t>LOKER DE MADERA</t>
  </si>
  <si>
    <t>LEC-182</t>
  </si>
  <si>
    <t>ESCRITORIO DE MADERA CON 3 CAJONES</t>
  </si>
  <si>
    <t>LEC-183</t>
  </si>
  <si>
    <t>ESCRITORIO METALICO 4 CAJONES</t>
  </si>
  <si>
    <t>LEC-184</t>
  </si>
  <si>
    <t>SILLON GIRATORIO</t>
  </si>
  <si>
    <t>LEC-185</t>
  </si>
  <si>
    <t>LEC-186</t>
  </si>
  <si>
    <t>ESCRITORIO DE MADERA 3 CAJONES</t>
  </si>
  <si>
    <t>LEC-187</t>
  </si>
  <si>
    <t>COMODA DE MADERA CON 3 CAJONES</t>
  </si>
  <si>
    <t>LEC-188</t>
  </si>
  <si>
    <t>REGULADOR</t>
  </si>
  <si>
    <t>LEC-193</t>
  </si>
  <si>
    <t>ISB</t>
  </si>
  <si>
    <t>E01H17728</t>
  </si>
  <si>
    <t>LINEA TELEFONICA</t>
  </si>
  <si>
    <t>LEC-194</t>
  </si>
  <si>
    <t>KATSC11LX</t>
  </si>
  <si>
    <t>TERMINAL</t>
  </si>
  <si>
    <t>LEC-195</t>
  </si>
  <si>
    <t>C. LUIS R. SANCHEZ SOTELO</t>
  </si>
  <si>
    <t>L5N7J9</t>
  </si>
  <si>
    <t>45BAD 430040</t>
  </si>
  <si>
    <t>LEC-196</t>
  </si>
  <si>
    <t>C. EFREN GARCIA AVILES</t>
  </si>
  <si>
    <t>42BAD 490224</t>
  </si>
  <si>
    <t>LEC-197</t>
  </si>
  <si>
    <t>C. CARLOS FAJARDO GOMEZ</t>
  </si>
  <si>
    <t>L5A7J9</t>
  </si>
  <si>
    <t>42BAD 490218</t>
  </si>
  <si>
    <t>LEC-198</t>
  </si>
  <si>
    <t>C. LUIS LOPEZ GOMEZ</t>
  </si>
  <si>
    <t>LEC-199</t>
  </si>
  <si>
    <t>C. MARCO ANTONIO MORENO MENDOZA</t>
  </si>
  <si>
    <t>42BAD 490217</t>
  </si>
  <si>
    <t>LEC-200</t>
  </si>
  <si>
    <t>C. JUAN C. EMBRIZ AVILES</t>
  </si>
  <si>
    <t>42BAD 490223</t>
  </si>
  <si>
    <t>LEC-201</t>
  </si>
  <si>
    <t>C. MARIO CATARINO MELGAR TIMOTEO</t>
  </si>
  <si>
    <t>42BAD 490225</t>
  </si>
  <si>
    <t>CARGADOR</t>
  </si>
  <si>
    <t>LEC-202</t>
  </si>
  <si>
    <t>C. LUIS R. SANCHEZ S.</t>
  </si>
  <si>
    <t>ETL</t>
  </si>
  <si>
    <t>KT20005240</t>
  </si>
  <si>
    <t>LEC-203</t>
  </si>
  <si>
    <t>LEC-204</t>
  </si>
  <si>
    <t>LEC-205</t>
  </si>
  <si>
    <t>LEC-206</t>
  </si>
  <si>
    <t>LEC-207</t>
  </si>
  <si>
    <t>C. JUAN CARLOS EMBRIZ AVILEZ</t>
  </si>
  <si>
    <t>LEC-208</t>
  </si>
  <si>
    <t>CONTABILIDAD</t>
  </si>
  <si>
    <t>CONT-461</t>
  </si>
  <si>
    <t>C. ESTELA LOPEZ GOMEZ</t>
  </si>
  <si>
    <t>ESCRITORIO MADERA 3 CAJONES</t>
  </si>
  <si>
    <t>CONT-462</t>
  </si>
  <si>
    <t>LC ELOY AVILES BAHENA</t>
  </si>
  <si>
    <t>CONT-463</t>
  </si>
  <si>
    <t>C. UBALDO BELTRAN BENAVIDES</t>
  </si>
  <si>
    <t>CONT-464</t>
  </si>
  <si>
    <t>C.P. BULMARO MUNDO REYNA</t>
  </si>
  <si>
    <t>CONT-465</t>
  </si>
  <si>
    <t>CONT-466</t>
  </si>
  <si>
    <t>CONT-467</t>
  </si>
  <si>
    <t>CONT-468</t>
  </si>
  <si>
    <t>ANAQUEL CON 6 DIVISIONES</t>
  </si>
  <si>
    <t>CONT-469</t>
  </si>
  <si>
    <t>CONT-470</t>
  </si>
  <si>
    <t>CONT-471</t>
  </si>
  <si>
    <t>CONT-472</t>
  </si>
  <si>
    <t>CONT-473</t>
  </si>
  <si>
    <t>ARCHIVERO METALICO</t>
  </si>
  <si>
    <t>CONT-474</t>
  </si>
  <si>
    <t>GABINETE METALICO GRIS</t>
  </si>
  <si>
    <t>CONT-475</t>
  </si>
  <si>
    <t>CONT-476</t>
  </si>
  <si>
    <t>CONT-477</t>
  </si>
  <si>
    <t>ANAQUEL 3 DIVISIONES</t>
  </si>
  <si>
    <t>CONT-478</t>
  </si>
  <si>
    <t>CONT-479</t>
  </si>
  <si>
    <t>MESA CHICA</t>
  </si>
  <si>
    <t>CONT-480</t>
  </si>
  <si>
    <t>CONT-481</t>
  </si>
  <si>
    <t>CONT-482</t>
  </si>
  <si>
    <t>CONT-483</t>
  </si>
  <si>
    <t>CANON</t>
  </si>
  <si>
    <t>MP25DIII</t>
  </si>
  <si>
    <t>CONT-484</t>
  </si>
  <si>
    <t>P120-DH</t>
  </si>
  <si>
    <t>RELOJ CHECADOR COLOR GRIS CLARO</t>
  </si>
  <si>
    <t>CONT-485</t>
  </si>
  <si>
    <t>ING. OSCAR GARCIA GOMEZ</t>
  </si>
  <si>
    <t>MARCA TARGEL MAX MOD.NT-3</t>
  </si>
  <si>
    <t>NO. SERIE 20086787</t>
  </si>
  <si>
    <t>CONT-486</t>
  </si>
  <si>
    <t>C. UBALDO BENTRAN BENAVIDES</t>
  </si>
  <si>
    <t>ASISTENICA ZK U160-C BIOM+TECL</t>
  </si>
  <si>
    <t>SERIE 3502732510100</t>
  </si>
  <si>
    <t>SUMADORA CANON MP-11DX 12 DIGITOS 2 COLORES</t>
  </si>
  <si>
    <t>CONT-487</t>
  </si>
  <si>
    <t>MA. ESTELA LOPEZ GOMEZ</t>
  </si>
  <si>
    <t>SERIE 21708004</t>
  </si>
  <si>
    <t>PROYECTOS</t>
  </si>
  <si>
    <t>PROY-504</t>
  </si>
  <si>
    <t>ARQ. MARISOL SANCHEZ VILLAREJO</t>
  </si>
  <si>
    <t>PROY-505</t>
  </si>
  <si>
    <t>PLANTAFORM</t>
  </si>
  <si>
    <t>ARCHIVERO</t>
  </si>
  <si>
    <t>PROY-506</t>
  </si>
  <si>
    <t xml:space="preserve">ANAQUEL  </t>
  </si>
  <si>
    <t>PROY-507</t>
  </si>
  <si>
    <t>CONTRATOS</t>
  </si>
  <si>
    <t>ESCRITORIO COLONIAL 5 CAJONES</t>
  </si>
  <si>
    <t>CONT-508</t>
  </si>
  <si>
    <t>CONT-509</t>
  </si>
  <si>
    <t>ARCHIVERO COLONIAL 6 DIVISIONES</t>
  </si>
  <si>
    <t>CONT-514</t>
  </si>
  <si>
    <t>PLANTA</t>
  </si>
  <si>
    <t>MESA REDONDA DE CENTRO MADERA</t>
  </si>
  <si>
    <t>CONT-580</t>
  </si>
  <si>
    <t>SILLA MADERA COLONIAL</t>
  </si>
  <si>
    <t>CONT-581</t>
  </si>
  <si>
    <t>CONT-582</t>
  </si>
  <si>
    <t>MESA DE TELEFONO COLONIAL</t>
  </si>
  <si>
    <t>CONT-583</t>
  </si>
  <si>
    <t>CONT-584</t>
  </si>
  <si>
    <t>MESA CUADRADA DE MADERA DE 60 CM.</t>
  </si>
  <si>
    <t>CONT-585</t>
  </si>
  <si>
    <t>ESCRITORIO DE MADERA COLONIAL TABLEREADO DE 1.50 MTS.</t>
  </si>
  <si>
    <t>CONT-586</t>
  </si>
  <si>
    <t>PERFORADORA</t>
  </si>
  <si>
    <t>CONT-590</t>
  </si>
  <si>
    <t>PEGASO</t>
  </si>
  <si>
    <t>COBRANZAS</t>
  </si>
  <si>
    <t>COB-735</t>
  </si>
  <si>
    <t>C. GERARDO VILLAREJO HDEZ</t>
  </si>
  <si>
    <t>MP25DU</t>
  </si>
  <si>
    <t>COB-740</t>
  </si>
  <si>
    <t>C. SONIA ASTUDILLO DIAZ</t>
  </si>
  <si>
    <t>MP 11DX</t>
  </si>
  <si>
    <t>PAPELERA CHAROLA</t>
  </si>
  <si>
    <t>COB-741</t>
  </si>
  <si>
    <t>SELLO</t>
  </si>
  <si>
    <t>COB-743</t>
  </si>
  <si>
    <t>SHINY</t>
  </si>
  <si>
    <t>S-3600</t>
  </si>
  <si>
    <t>DIRECCION</t>
  </si>
  <si>
    <t>LINEA TELEFONICA BLANCO</t>
  </si>
  <si>
    <t>DIR-785</t>
  </si>
  <si>
    <t>ING. JESUS GONZALES OCAMPO</t>
  </si>
  <si>
    <t>COB-737</t>
  </si>
  <si>
    <t>SILLA ALTA</t>
  </si>
  <si>
    <t>COB-738</t>
  </si>
  <si>
    <t xml:space="preserve">SILLA  </t>
  </si>
  <si>
    <t>COB-739</t>
  </si>
  <si>
    <t>ANAQUEL</t>
  </si>
  <si>
    <t>COB-744</t>
  </si>
  <si>
    <t>COB-745</t>
  </si>
  <si>
    <t>BANANAS</t>
  </si>
  <si>
    <t>CAJA REGISTRADORA</t>
  </si>
  <si>
    <t>COB-746</t>
  </si>
  <si>
    <t>ROYAL</t>
  </si>
  <si>
    <t>110CY</t>
  </si>
  <si>
    <t>SILLA NEGRA</t>
  </si>
  <si>
    <t>COB-747</t>
  </si>
  <si>
    <t>COB-748</t>
  </si>
  <si>
    <t>MOSTRADOR DE MADERA</t>
  </si>
  <si>
    <t>COB-749</t>
  </si>
  <si>
    <t>ESCRITORIO COLONIAL</t>
  </si>
  <si>
    <t>COB-753</t>
  </si>
  <si>
    <t>C. RAUL DELGADO BAHENA</t>
  </si>
  <si>
    <t>COB-754</t>
  </si>
  <si>
    <t>COB-755</t>
  </si>
  <si>
    <t>COB-758</t>
  </si>
  <si>
    <t>C. ROCIO OLMEDO ROMERO</t>
  </si>
  <si>
    <t>CASIO</t>
  </si>
  <si>
    <t>ORIZOTA</t>
  </si>
  <si>
    <t>696U984EH1854</t>
  </si>
  <si>
    <t>COB-759</t>
  </si>
  <si>
    <t>LIC. ALFREDO OLMEDO ROMERO</t>
  </si>
  <si>
    <t>COB-760</t>
  </si>
  <si>
    <t>COB-761</t>
  </si>
  <si>
    <t>COB-762</t>
  </si>
  <si>
    <t xml:space="preserve">VENTILADOR </t>
  </si>
  <si>
    <t>COB-763</t>
  </si>
  <si>
    <t>LASKO</t>
  </si>
  <si>
    <t>COB-764</t>
  </si>
  <si>
    <t>DIR-765</t>
  </si>
  <si>
    <t>DIR-766</t>
  </si>
  <si>
    <t>DIR-767</t>
  </si>
  <si>
    <t>DIR-768</t>
  </si>
  <si>
    <t>DIR-769</t>
  </si>
  <si>
    <t>DIR-770</t>
  </si>
  <si>
    <t>DIR-771</t>
  </si>
  <si>
    <t>DIR-772</t>
  </si>
  <si>
    <t>DIR-773</t>
  </si>
  <si>
    <t>CAJONERO</t>
  </si>
  <si>
    <t>DIR-774</t>
  </si>
  <si>
    <t>COMODA CON 3 CAJONES COLONIAL</t>
  </si>
  <si>
    <t>DIR-776</t>
  </si>
  <si>
    <t>COMODA 2 PUERTAS COLONIAL</t>
  </si>
  <si>
    <t>DIR-777</t>
  </si>
  <si>
    <t>MUEBLE PARA COMPUTADORA</t>
  </si>
  <si>
    <t>DIR-778</t>
  </si>
  <si>
    <t>ESCRITORIO COLONIAL 4 CAJONES</t>
  </si>
  <si>
    <t>DIR-783</t>
  </si>
  <si>
    <t>DIR-784</t>
  </si>
  <si>
    <t>LINEA TELEFONICA FAX</t>
  </si>
  <si>
    <t>DIR-786</t>
  </si>
  <si>
    <t>SALA COLONIAL</t>
  </si>
  <si>
    <t>DIR-787</t>
  </si>
  <si>
    <t>TELEVISION PLASMA</t>
  </si>
  <si>
    <t>DIR-788</t>
  </si>
  <si>
    <t>BAZI2881</t>
  </si>
  <si>
    <t>SAMSUNG 42 PULG</t>
  </si>
  <si>
    <t>DIR-789</t>
  </si>
  <si>
    <t>CORTINERO</t>
  </si>
  <si>
    <t>DIR-790</t>
  </si>
  <si>
    <t>TELEFONO INALAMBRICO</t>
  </si>
  <si>
    <t>DIR-791</t>
  </si>
  <si>
    <t>ESCRITORIO SECRETARIAL COLONIAL</t>
  </si>
  <si>
    <t>DIR-792</t>
  </si>
  <si>
    <t>C. ALICIA ARROYO FLORES</t>
  </si>
  <si>
    <t>DIR-793</t>
  </si>
  <si>
    <t>DIR-794</t>
  </si>
  <si>
    <t xml:space="preserve">SILLA EJECUTVA GIRATORIA NAPOLES COLOR GRIS  </t>
  </si>
  <si>
    <t>DIR-795</t>
  </si>
  <si>
    <t>CP ALFREDO ESTRADA HERNANDEZ</t>
  </si>
  <si>
    <t>S/N NUMERO DE SERIE</t>
  </si>
  <si>
    <t>JUEGO DE COJINES COLOR AZUL TROPICAL  PARA SALA COLONIAL</t>
  </si>
  <si>
    <t>DIR-796</t>
  </si>
  <si>
    <t>SILLA GERENCIA AMERICA COLOR NEGRO TIPO PIEL GIRATORIA NYLON</t>
  </si>
  <si>
    <t>DIR-797</t>
  </si>
  <si>
    <t>MOBILIARIO Y EQUIPO</t>
  </si>
  <si>
    <t>SOMA</t>
  </si>
  <si>
    <t>1241-1-51107</t>
  </si>
  <si>
    <t>NOBREAK</t>
  </si>
  <si>
    <t>SOMA-735</t>
  </si>
  <si>
    <t>JESSICA ORTIZ NAVA</t>
  </si>
  <si>
    <t>CYBPOWER</t>
  </si>
  <si>
    <t>EQUIPO DE COMPUTO</t>
  </si>
  <si>
    <t>1241-3-001</t>
  </si>
  <si>
    <t>MONITOR</t>
  </si>
  <si>
    <t>CAP-013</t>
  </si>
  <si>
    <t>DELL</t>
  </si>
  <si>
    <t>CNON817647609576FIYF</t>
  </si>
  <si>
    <t>CPU</t>
  </si>
  <si>
    <t>CAP-014</t>
  </si>
  <si>
    <t>IPDRK71</t>
  </si>
  <si>
    <t>CNOTC6707082154K00L9</t>
  </si>
  <si>
    <t>TECLADO</t>
  </si>
  <si>
    <t>CAP-015</t>
  </si>
  <si>
    <t>CN07N1243717252300LT</t>
  </si>
  <si>
    <t>BOCINAS</t>
  </si>
  <si>
    <t>CAP-016</t>
  </si>
  <si>
    <t>CNOW2739698045137292</t>
  </si>
  <si>
    <t>ADM-057</t>
  </si>
  <si>
    <t>SAMSUNG</t>
  </si>
  <si>
    <t>9335NPLUS</t>
  </si>
  <si>
    <t>CM19H9FS812900D</t>
  </si>
  <si>
    <t>ADM-058</t>
  </si>
  <si>
    <t>GENIUS</t>
  </si>
  <si>
    <t>SP-5110</t>
  </si>
  <si>
    <t>ZCE979100434</t>
  </si>
  <si>
    <t>ADM-059</t>
  </si>
  <si>
    <t>KB-0138</t>
  </si>
  <si>
    <t>ZCE979100431</t>
  </si>
  <si>
    <t>MOUSE</t>
  </si>
  <si>
    <t>ADM-060</t>
  </si>
  <si>
    <t>ADM-063</t>
  </si>
  <si>
    <t>ACTIVE 2001</t>
  </si>
  <si>
    <t>FACT-069</t>
  </si>
  <si>
    <t>L G</t>
  </si>
  <si>
    <t>FACT-070</t>
  </si>
  <si>
    <t>INTESIDE</t>
  </si>
  <si>
    <t>FACT-071</t>
  </si>
  <si>
    <t>FACT-072</t>
  </si>
  <si>
    <t>EASY LINE</t>
  </si>
  <si>
    <t>FACT-073</t>
  </si>
  <si>
    <t>BTC</t>
  </si>
  <si>
    <t>FACT-074</t>
  </si>
  <si>
    <t>CNOTE670-70821-5 A4-XOBO</t>
  </si>
  <si>
    <t>FACT-075</t>
  </si>
  <si>
    <t>FACT-076</t>
  </si>
  <si>
    <t>FACT-077</t>
  </si>
  <si>
    <t>IMPRESORA</t>
  </si>
  <si>
    <t>FACT-081</t>
  </si>
  <si>
    <t>HP LASER 2035N</t>
  </si>
  <si>
    <t>COMPUTADORA</t>
  </si>
  <si>
    <t>ADM-108</t>
  </si>
  <si>
    <t>LEC-173</t>
  </si>
  <si>
    <t>CN-ON8176-47606-5AK-F03W</t>
  </si>
  <si>
    <t>LEC-174</t>
  </si>
  <si>
    <t>REVADO</t>
  </si>
  <si>
    <t>CNOTC670-708215AA-XOW7</t>
  </si>
  <si>
    <t>LEC-175</t>
  </si>
  <si>
    <t>58A-062V</t>
  </si>
  <si>
    <t>LEC-176</t>
  </si>
  <si>
    <t>LEC-177</t>
  </si>
  <si>
    <t>633NW</t>
  </si>
  <si>
    <t>CM16119FSA36754W</t>
  </si>
  <si>
    <t>LEC-178</t>
  </si>
  <si>
    <t>LG</t>
  </si>
  <si>
    <t>S/N 940057002001</t>
  </si>
  <si>
    <t>LEC-179</t>
  </si>
  <si>
    <t>S/N ZCG979100432</t>
  </si>
  <si>
    <t>LEC-180</t>
  </si>
  <si>
    <t>LEC-189</t>
  </si>
  <si>
    <t>AQ15USPNHAX</t>
  </si>
  <si>
    <t>AQ15HCEBB14681W</t>
  </si>
  <si>
    <t>LEC-190</t>
  </si>
  <si>
    <t>LEC-191</t>
  </si>
  <si>
    <t>LEC-192</t>
  </si>
  <si>
    <t>ADM-056</t>
  </si>
  <si>
    <t>HP</t>
  </si>
  <si>
    <t>FUENTE DE PODER</t>
  </si>
  <si>
    <t>FACT-087</t>
  </si>
  <si>
    <t>TC 700</t>
  </si>
  <si>
    <t>COMPLET</t>
  </si>
  <si>
    <t>CAP-088</t>
  </si>
  <si>
    <t>TUPIN 500 2309026</t>
  </si>
  <si>
    <t>LAPTOP</t>
  </si>
  <si>
    <t>TOSHIBA</t>
  </si>
  <si>
    <t>EMACHIN ES</t>
  </si>
  <si>
    <t>KB-9908</t>
  </si>
  <si>
    <t>N09-01284-EM</t>
  </si>
  <si>
    <t>CONT-488</t>
  </si>
  <si>
    <t>TFT 1780PS</t>
  </si>
  <si>
    <t>MWB69 BOV 01095</t>
  </si>
  <si>
    <t>CONT-490</t>
  </si>
  <si>
    <t>SK-8135</t>
  </si>
  <si>
    <t>CONT-491</t>
  </si>
  <si>
    <t>CN-OJH909-71623-74L-3012</t>
  </si>
  <si>
    <t>CONT-492</t>
  </si>
  <si>
    <t>9JCDWC1</t>
  </si>
  <si>
    <t>CONT-493</t>
  </si>
  <si>
    <t>E197FPB</t>
  </si>
  <si>
    <t>CONT-495</t>
  </si>
  <si>
    <t>SATELLITE INT</t>
  </si>
  <si>
    <t>AK-813</t>
  </si>
  <si>
    <t>CONT-496</t>
  </si>
  <si>
    <t>CONT-497</t>
  </si>
  <si>
    <t>CONT-498</t>
  </si>
  <si>
    <t>CM-16H9FS</t>
  </si>
  <si>
    <t>PROY-499</t>
  </si>
  <si>
    <t>933SN</t>
  </si>
  <si>
    <t>CM19H915431716P</t>
  </si>
  <si>
    <t>PROY-500</t>
  </si>
  <si>
    <t>SATELITE</t>
  </si>
  <si>
    <t>PROY-501</t>
  </si>
  <si>
    <t>PROY-502</t>
  </si>
  <si>
    <t>ZLE979100431</t>
  </si>
  <si>
    <t>PROY-503</t>
  </si>
  <si>
    <t>EPSON</t>
  </si>
  <si>
    <t>TX110</t>
  </si>
  <si>
    <t>LJUZ088887</t>
  </si>
  <si>
    <t>CONT-510</t>
  </si>
  <si>
    <t>L516CMYSFUZX</t>
  </si>
  <si>
    <t>CM16H9FSA36817N</t>
  </si>
  <si>
    <t>CONT-511</t>
  </si>
  <si>
    <t>K645</t>
  </si>
  <si>
    <t>ZM6B070118507</t>
  </si>
  <si>
    <t>CONT-512</t>
  </si>
  <si>
    <t>ACTECQ</t>
  </si>
  <si>
    <t>940057002198</t>
  </si>
  <si>
    <t>CONT-513</t>
  </si>
  <si>
    <t>ZCE979100432</t>
  </si>
  <si>
    <t>CONT-526</t>
  </si>
  <si>
    <t>PIXMA MP 140 CANON</t>
  </si>
  <si>
    <t>SOMA-732</t>
  </si>
  <si>
    <t>8193ON</t>
  </si>
  <si>
    <t>PU19119FZ900148J</t>
  </si>
  <si>
    <t>SOMA-733</t>
  </si>
  <si>
    <t>KB-0188</t>
  </si>
  <si>
    <t>ZCE830702332</t>
  </si>
  <si>
    <t>C.P.U.</t>
  </si>
  <si>
    <t>SOMA-734</t>
  </si>
  <si>
    <t>BES COMPONENT</t>
  </si>
  <si>
    <t>BC.C2205BB</t>
  </si>
  <si>
    <t>C.P.U</t>
  </si>
  <si>
    <t>COB-750</t>
  </si>
  <si>
    <t>EMACHINES</t>
  </si>
  <si>
    <t>CTA61100041</t>
  </si>
  <si>
    <t>COB-751</t>
  </si>
  <si>
    <t>MW961BOVO1130</t>
  </si>
  <si>
    <t>COB-752</t>
  </si>
  <si>
    <t>EX1180</t>
  </si>
  <si>
    <t>98011H</t>
  </si>
  <si>
    <t>M254039174</t>
  </si>
  <si>
    <t>COB-756</t>
  </si>
  <si>
    <t>TRUC BASTY</t>
  </si>
  <si>
    <t>COB-757</t>
  </si>
  <si>
    <t>COMPAG</t>
  </si>
  <si>
    <t>221CR28HECGG</t>
  </si>
  <si>
    <t>DIR-779</t>
  </si>
  <si>
    <t>DIR-780</t>
  </si>
  <si>
    <t>DIR-781</t>
  </si>
  <si>
    <t>DIR-782</t>
  </si>
  <si>
    <t>L.G.</t>
  </si>
  <si>
    <t>SATELLITE</t>
  </si>
  <si>
    <t>DIR-798</t>
  </si>
  <si>
    <t>DIR-799</t>
  </si>
  <si>
    <t>HP LASER</t>
  </si>
  <si>
    <t>JET 1018</t>
  </si>
  <si>
    <t>MULTIFUNCIONAL</t>
  </si>
  <si>
    <t>PROY-805</t>
  </si>
  <si>
    <t>ARQ. MARISOL RUBI SANCHEZ VILLAREJO</t>
  </si>
  <si>
    <t>BROTHER DCP J1</t>
  </si>
  <si>
    <t>IMPRESORA SAMSUG COLOR GRIS CLARO</t>
  </si>
  <si>
    <t>CONT-809</t>
  </si>
  <si>
    <t>CDBF8575</t>
  </si>
  <si>
    <t>SAMSUN  ML-2165/XAX</t>
  </si>
  <si>
    <t>SEIRE Z7BVBGCCA00L7Z</t>
  </si>
  <si>
    <t>IMPRESORA TERMICA</t>
  </si>
  <si>
    <t>DIR-800</t>
  </si>
  <si>
    <t>1108/2011</t>
  </si>
  <si>
    <t>STAR SP-654C</t>
  </si>
  <si>
    <t>330280900170</t>
  </si>
  <si>
    <t>COB-801</t>
  </si>
  <si>
    <t>T88V-834</t>
  </si>
  <si>
    <t>MXKF027740</t>
  </si>
  <si>
    <t>COB-802</t>
  </si>
  <si>
    <t xml:space="preserve">C. GERARDO SALGADO ROJAS </t>
  </si>
  <si>
    <t>MXKF0281886</t>
  </si>
  <si>
    <t>LAPTOP  COLOR NEGRO</t>
  </si>
  <si>
    <t>CONT-808</t>
  </si>
  <si>
    <t>C.P. ELOY AVILES BAHENA</t>
  </si>
  <si>
    <t>DELL INSPIRON 3420 14 ECO3-45W8</t>
  </si>
  <si>
    <t>SERIE 41900136013</t>
  </si>
  <si>
    <t>IMPRESORA HP</t>
  </si>
  <si>
    <t>FAC-088</t>
  </si>
  <si>
    <t>HILDA NAVA ALONSO</t>
  </si>
  <si>
    <t>001665E</t>
  </si>
  <si>
    <t>HP LASERJET M1536</t>
  </si>
  <si>
    <t>VND3021478</t>
  </si>
  <si>
    <t>CONT-810</t>
  </si>
  <si>
    <t>UBALDO BELTRAN BENAVIDES</t>
  </si>
  <si>
    <t>001601E</t>
  </si>
  <si>
    <t>HP LASER MULT M125A</t>
  </si>
  <si>
    <t>CZ172A</t>
  </si>
  <si>
    <t xml:space="preserve">IMPRESORA HP </t>
  </si>
  <si>
    <t>CONT-811</t>
  </si>
  <si>
    <t>FERNANDO DIAZ RIVERA</t>
  </si>
  <si>
    <t>2195E</t>
  </si>
  <si>
    <t>HP PRO400 COLOR NEGRO</t>
  </si>
  <si>
    <t>PHGDB78563</t>
  </si>
  <si>
    <t>EQUIPO DE COMPUTACION</t>
  </si>
  <si>
    <t>1241-3-51503</t>
  </si>
  <si>
    <t>IMPRESORA BROTHER MUNTIFUNCIONAL</t>
  </si>
  <si>
    <t>PROY-812</t>
  </si>
  <si>
    <t>BROTHER</t>
  </si>
  <si>
    <t>U63764K5H238115</t>
  </si>
  <si>
    <t>BGK205903</t>
  </si>
  <si>
    <t xml:space="preserve">CPU, PROCESADOR INTEL CELERON </t>
  </si>
  <si>
    <t>LECT-209</t>
  </si>
  <si>
    <t>85MJGM5HSX13</t>
  </si>
  <si>
    <t xml:space="preserve">PLANTA </t>
  </si>
  <si>
    <t>PLANT-820</t>
  </si>
  <si>
    <t>OSCAR GARCIA GOMEZ</t>
  </si>
  <si>
    <t>785E</t>
  </si>
  <si>
    <t>IMPRESORA HP PRO-P1102W</t>
  </si>
  <si>
    <t>VND3Y90563</t>
  </si>
  <si>
    <t>CONT-821</t>
  </si>
  <si>
    <t>ELOY AVILES BAHENA</t>
  </si>
  <si>
    <t>3EE24</t>
  </si>
  <si>
    <t>VND3N38032</t>
  </si>
  <si>
    <t xml:space="preserve">IMPRESORA BROTHER </t>
  </si>
  <si>
    <t>SOMA-736</t>
  </si>
  <si>
    <t>BROTHER MCF-J6920DW</t>
  </si>
  <si>
    <t>U63571M5F130915</t>
  </si>
  <si>
    <t>CPU PROCESADOR</t>
  </si>
  <si>
    <t>COB-803</t>
  </si>
  <si>
    <t>SONIA ASTUDILLO DIAZ</t>
  </si>
  <si>
    <t xml:space="preserve">LG </t>
  </si>
  <si>
    <t>510HBCT212731</t>
  </si>
  <si>
    <t>CPU DISCO DURO</t>
  </si>
  <si>
    <t>COB-804</t>
  </si>
  <si>
    <t>SEAGATE</t>
  </si>
  <si>
    <t>ZA401WLX</t>
  </si>
  <si>
    <t xml:space="preserve">MONITOR LED </t>
  </si>
  <si>
    <t>COB-805</t>
  </si>
  <si>
    <t>SAMSUG</t>
  </si>
  <si>
    <t>ZZFTG4KGB01868</t>
  </si>
  <si>
    <t>IMPRESORA SAMSUNG</t>
  </si>
  <si>
    <t>CONT-822</t>
  </si>
  <si>
    <t>ESTELA LOPEZ GOMEZ</t>
  </si>
  <si>
    <t>F09BDCAF</t>
  </si>
  <si>
    <t>SANSUNG</t>
  </si>
  <si>
    <t>SLM2020W/XAX</t>
  </si>
  <si>
    <t xml:space="preserve">IMPRESORA </t>
  </si>
  <si>
    <t>PROY-813</t>
  </si>
  <si>
    <t>MARISOL RUBI SANCHEZ VILLAREJO</t>
  </si>
  <si>
    <t xml:space="preserve">EPSON </t>
  </si>
  <si>
    <t>L120BA</t>
  </si>
  <si>
    <t xml:space="preserve">CPU GABINETE GRABADOR </t>
  </si>
  <si>
    <t>CONT-823</t>
  </si>
  <si>
    <t>ACTEK AKRON</t>
  </si>
  <si>
    <t>PROCESADOR INTEL CORE</t>
  </si>
  <si>
    <t>CONT-824</t>
  </si>
  <si>
    <t>INTEL CORE</t>
  </si>
  <si>
    <t>U6MM454202575</t>
  </si>
  <si>
    <t xml:space="preserve">DIRECCION </t>
  </si>
  <si>
    <t>DIR-815</t>
  </si>
  <si>
    <t>JESUS GONZALEZ OCAMPO</t>
  </si>
  <si>
    <t>FF84BAF</t>
  </si>
  <si>
    <t>CANNON</t>
  </si>
  <si>
    <t>PIXMA MG3610</t>
  </si>
  <si>
    <t>DISCO DURO Y MEMORIA</t>
  </si>
  <si>
    <t>DIR-825</t>
  </si>
  <si>
    <t>KINGTON Y SEAGATE</t>
  </si>
  <si>
    <t>Z9A2SA9B</t>
  </si>
  <si>
    <t>GABINETE Y DISCO DURO</t>
  </si>
  <si>
    <t>DIR-816</t>
  </si>
  <si>
    <t xml:space="preserve">ACTEK </t>
  </si>
  <si>
    <t>WCAV15257456</t>
  </si>
  <si>
    <t>DIR-817</t>
  </si>
  <si>
    <t>3E605074A2262</t>
  </si>
  <si>
    <t xml:space="preserve">MB GIGABYTE Y MEMORIA KINGSTON </t>
  </si>
  <si>
    <t>DIR-818</t>
  </si>
  <si>
    <t>NSN1552050136520</t>
  </si>
  <si>
    <t>CONT-825</t>
  </si>
  <si>
    <t>ZZNZH4ZH400536</t>
  </si>
  <si>
    <t>DIR-819</t>
  </si>
  <si>
    <t>ZZNZHRZHR00184</t>
  </si>
  <si>
    <t>CONT-826</t>
  </si>
  <si>
    <t>601NTSUEA118</t>
  </si>
  <si>
    <t>IMPRESORA MULTIFUNCIONAL</t>
  </si>
  <si>
    <t>CONT-829</t>
  </si>
  <si>
    <t>HP LASERJET M127FN</t>
  </si>
  <si>
    <t>CNB9J3Z4SF</t>
  </si>
  <si>
    <t>PROCESADOR INTEL CORE, GIGABYTE</t>
  </si>
  <si>
    <t>CONT-827</t>
  </si>
  <si>
    <t>3E520136A1698</t>
  </si>
  <si>
    <t>MEMORIA, GRABADOR, GABINETE, DISCO DURO</t>
  </si>
  <si>
    <t>CONT-828</t>
  </si>
  <si>
    <t>AKRON97021115</t>
  </si>
  <si>
    <t>IMPRESORA  COLOR NEGRO</t>
  </si>
  <si>
    <t>ADM-064</t>
  </si>
  <si>
    <t>SAMSUNG SL-M2020</t>
  </si>
  <si>
    <t>074FB8GJ1F00XNM</t>
  </si>
  <si>
    <t>CONTRALORIA INTERNA</t>
  </si>
  <si>
    <t>IMPRESORA SAMSUNG GRIS CLARO</t>
  </si>
  <si>
    <t>CONINT-001</t>
  </si>
  <si>
    <t>ALFREDO ESTRADA HERNANDEZ</t>
  </si>
  <si>
    <t>SAMSUMG SL-M2020</t>
  </si>
  <si>
    <t>074FB8GJ6F0002B</t>
  </si>
  <si>
    <t>IMPRESORA MULTIFUNCIONAL C/NEGRO TINTA</t>
  </si>
  <si>
    <t>EPSON L575 ECOTANK</t>
  </si>
  <si>
    <t>W98Y140870</t>
  </si>
  <si>
    <t>MONITOR LEC SAMSUNMG 18.5 VGA</t>
  </si>
  <si>
    <t>CONT-830</t>
  </si>
  <si>
    <t>AAA18A52</t>
  </si>
  <si>
    <t>SANSUMG LED 18.5 VGA</t>
  </si>
  <si>
    <t>ZZJEH4T506649P</t>
  </si>
  <si>
    <t>SERVIDOR C/PROCESADOR XEON, DISCO DURO 1 TB, 16GB DE MEMORIA RAM TECLADO Y MAOUSE</t>
  </si>
  <si>
    <t>SOMA-737</t>
  </si>
  <si>
    <t>MCA. HP MOD. ML30 G9</t>
  </si>
  <si>
    <t>MX273300FX</t>
  </si>
  <si>
    <t>EQUIPO DE TRANSPORTE</t>
  </si>
  <si>
    <t>1244-1-001</t>
  </si>
  <si>
    <t>PIPA FAMSA</t>
  </si>
  <si>
    <t>PLANT-811</t>
  </si>
  <si>
    <t>DANIEL AVILES GOMEZ</t>
  </si>
  <si>
    <t>PIPA</t>
  </si>
  <si>
    <t>C1314WMED117449</t>
  </si>
  <si>
    <t>CAMIONETA</t>
  </si>
  <si>
    <t>PLANT-812</t>
  </si>
  <si>
    <t>PICKUP</t>
  </si>
  <si>
    <t>WM240160</t>
  </si>
  <si>
    <t>DIST-813</t>
  </si>
  <si>
    <t>FRANCISCO GARCIA ARANDA</t>
  </si>
  <si>
    <t>1GCEC2479WZ211864</t>
  </si>
  <si>
    <t>DIR-814</t>
  </si>
  <si>
    <t>FRANCISCO GUZMAN AVILA</t>
  </si>
  <si>
    <t>1D7HU16N26J209507</t>
  </si>
  <si>
    <t>DPTO. ING.</t>
  </si>
  <si>
    <t>PROY-815</t>
  </si>
  <si>
    <t>RAUL DELGADO BAHENA</t>
  </si>
  <si>
    <t>1GCEC2471WZ210580</t>
  </si>
  <si>
    <t>CAPTACION</t>
  </si>
  <si>
    <t>CAP-816</t>
  </si>
  <si>
    <t>1GCEC2470WZ208707</t>
  </si>
  <si>
    <t>DIST-817</t>
  </si>
  <si>
    <t>VICENTE JESUS VEGA HERNANDEZ</t>
  </si>
  <si>
    <t>3B7HC16X9WM241209</t>
  </si>
  <si>
    <t>SUB-DIRECCION</t>
  </si>
  <si>
    <t>VEHICULO</t>
  </si>
  <si>
    <t>DIST-818</t>
  </si>
  <si>
    <t>SEDAN</t>
  </si>
  <si>
    <t>3N1EB31S71K269627</t>
  </si>
  <si>
    <t>OTROS BIENES MUEBLES</t>
  </si>
  <si>
    <t>1246-7-001</t>
  </si>
  <si>
    <t>TERMOFUSOR CON DADOS 1/2" 3/4 Y 2</t>
  </si>
  <si>
    <t>DIST-024</t>
  </si>
  <si>
    <t xml:space="preserve">SOLDADORA </t>
  </si>
  <si>
    <t>DIST-025</t>
  </si>
  <si>
    <t>C. HERMILO NAVA ARAUJO</t>
  </si>
  <si>
    <t>INFRA</t>
  </si>
  <si>
    <t>STOCK N. 304-0333</t>
  </si>
  <si>
    <t>ESMERIL DE BANCO DE 0.560 KW 3/4 HP</t>
  </si>
  <si>
    <t>DIST-026</t>
  </si>
  <si>
    <t>TRUPER</t>
  </si>
  <si>
    <t xml:space="preserve">TALADRO DE BANCO 8" </t>
  </si>
  <si>
    <t>DIST-027</t>
  </si>
  <si>
    <t xml:space="preserve">DELTA  </t>
  </si>
  <si>
    <t>SOLDADORA DE ARCO</t>
  </si>
  <si>
    <t>DIST-028</t>
  </si>
  <si>
    <t>TH 225</t>
  </si>
  <si>
    <t>CARETA VENTANA FIJA</t>
  </si>
  <si>
    <t>DIST-029</t>
  </si>
  <si>
    <t>PINZAS PORTA ELECTRODO</t>
  </si>
  <si>
    <t>DIST-030</t>
  </si>
  <si>
    <t>CABLE PORTA ELECTRODO</t>
  </si>
  <si>
    <t>DIST-031</t>
  </si>
  <si>
    <t>CABLE DE TIERRA</t>
  </si>
  <si>
    <t>DIST-032</t>
  </si>
  <si>
    <t>CABLE DE ELCTRICIDAD DE 1 POLO DEL N. 8</t>
  </si>
  <si>
    <t>DIST-033</t>
  </si>
  <si>
    <t>LLAVE ESTRIAS DE 3/4</t>
  </si>
  <si>
    <t>DIST-034</t>
  </si>
  <si>
    <t>DIST-035</t>
  </si>
  <si>
    <t>MARTILLO DE BOLA MEDIANO</t>
  </si>
  <si>
    <t>DIST-036</t>
  </si>
  <si>
    <t>MANOMETRO</t>
  </si>
  <si>
    <t>DIST-037</t>
  </si>
  <si>
    <t>DIST-038</t>
  </si>
  <si>
    <t>CORTADOR</t>
  </si>
  <si>
    <t>DIST-039</t>
  </si>
  <si>
    <t>MESCLADOR</t>
  </si>
  <si>
    <t>DIST-040</t>
  </si>
  <si>
    <t>MANGUERA PARA ACETILENO</t>
  </si>
  <si>
    <t>DIST-041</t>
  </si>
  <si>
    <t>MANGUERA PARA OXIGENO</t>
  </si>
  <si>
    <t>DIST-042</t>
  </si>
  <si>
    <t>LLAVE PERICA DEL N. 10</t>
  </si>
  <si>
    <t>DIST-043</t>
  </si>
  <si>
    <t>LLAVE ESTRIA 15/16</t>
  </si>
  <si>
    <t>DIST-044</t>
  </si>
  <si>
    <t>LLAVE ESTRIA 3/4" PARA 1/2"</t>
  </si>
  <si>
    <t>DIST-045</t>
  </si>
  <si>
    <t>LIMA TABLA</t>
  </si>
  <si>
    <t>DIST-046</t>
  </si>
  <si>
    <t>CINCEL MEDIANO</t>
  </si>
  <si>
    <t>DIST-047</t>
  </si>
  <si>
    <t>FLEXOMETRO DE 05 MTS.</t>
  </si>
  <si>
    <t>DIST-048</t>
  </si>
  <si>
    <t>ARCO CHICO</t>
  </si>
  <si>
    <t>DIST-049</t>
  </si>
  <si>
    <t>TORNILLO DE BANCO INDUSTRIAL</t>
  </si>
  <si>
    <t>DIST-050</t>
  </si>
  <si>
    <t>PICO</t>
  </si>
  <si>
    <t>ALM-114</t>
  </si>
  <si>
    <t>C. MA. DEL CARMEN LAGUNAS BELLO</t>
  </si>
  <si>
    <t>ALM-115</t>
  </si>
  <si>
    <t>ALM-116</t>
  </si>
  <si>
    <t>ALM-117</t>
  </si>
  <si>
    <t>ALM-118</t>
  </si>
  <si>
    <t>PALA DE PUNTA</t>
  </si>
  <si>
    <t>ALM-119</t>
  </si>
  <si>
    <t>ALM-120</t>
  </si>
  <si>
    <t>ALM-121</t>
  </si>
  <si>
    <t>ALM-122</t>
  </si>
  <si>
    <t>ALM-123</t>
  </si>
  <si>
    <t>ALM-124</t>
  </si>
  <si>
    <t>ALM-125</t>
  </si>
  <si>
    <t>ALM-126</t>
  </si>
  <si>
    <t>PALA CUADRADA</t>
  </si>
  <si>
    <t>ALM-127</t>
  </si>
  <si>
    <t>ALM-128</t>
  </si>
  <si>
    <t>ALM-129</t>
  </si>
  <si>
    <t>ALM-130</t>
  </si>
  <si>
    <t>ALM-131</t>
  </si>
  <si>
    <t>SERROTE</t>
  </si>
  <si>
    <t>ALM-132</t>
  </si>
  <si>
    <t>TALADRO PARA TOMAS GALV.</t>
  </si>
  <si>
    <t>ALM-133</t>
  </si>
  <si>
    <t>MACHELO DE 1/2"</t>
  </si>
  <si>
    <t>ALM-134</t>
  </si>
  <si>
    <t>MARRO CHICO</t>
  </si>
  <si>
    <t>ALM-135</t>
  </si>
  <si>
    <t>ALM-136</t>
  </si>
  <si>
    <t>ALM-137</t>
  </si>
  <si>
    <t>MANGUERA PARA DEST. TOMAS</t>
  </si>
  <si>
    <t>ALM-138</t>
  </si>
  <si>
    <t>ALM-139</t>
  </si>
  <si>
    <t>HACHA</t>
  </si>
  <si>
    <t>ALM-140</t>
  </si>
  <si>
    <t>TARRAJA CON DADOS DE 2", 1", 1/2", 1" 1/4"</t>
  </si>
  <si>
    <t>ALM-141</t>
  </si>
  <si>
    <t xml:space="preserve">LLAVE ESTRIA 11/16 </t>
  </si>
  <si>
    <t>ALM-142</t>
  </si>
  <si>
    <t>LLAVE ESTRIA 3/4"</t>
  </si>
  <si>
    <t>ALM-143</t>
  </si>
  <si>
    <t>ALM-144</t>
  </si>
  <si>
    <t>LLAVE ESTRIA 9/16</t>
  </si>
  <si>
    <t>ALM-145</t>
  </si>
  <si>
    <t>LLAVE ESTRIA 1/2"</t>
  </si>
  <si>
    <t>ALM-146</t>
  </si>
  <si>
    <t xml:space="preserve">LLAVE ESPAÑOLA 22 MM </t>
  </si>
  <si>
    <t>ALM-147</t>
  </si>
  <si>
    <t>HEMA</t>
  </si>
  <si>
    <t>CILINDRO DE 2KGS DE GAS</t>
  </si>
  <si>
    <t>ALM-148</t>
  </si>
  <si>
    <t>BROCA CHILILLO DE 1/2"</t>
  </si>
  <si>
    <t>ALM-149</t>
  </si>
  <si>
    <t>ALM-150</t>
  </si>
  <si>
    <t>TERMOFUSOR PARA TUBO PLUS</t>
  </si>
  <si>
    <t>ALM-151</t>
  </si>
  <si>
    <t>DADO DE 90MM PARA TUBO PLUS</t>
  </si>
  <si>
    <t>ALM-152</t>
  </si>
  <si>
    <t>DADO DE 63MM PARA TUBO PLUS</t>
  </si>
  <si>
    <t>ALM-153</t>
  </si>
  <si>
    <t>TIJERAS PARA TUBO PLUS</t>
  </si>
  <si>
    <t>ALM-154</t>
  </si>
  <si>
    <t>MARRO GRANDE</t>
  </si>
  <si>
    <t>ALM-155</t>
  </si>
  <si>
    <t>ALM-156</t>
  </si>
  <si>
    <t>ALM-157</t>
  </si>
  <si>
    <t>CARRETILLA</t>
  </si>
  <si>
    <t>ALM-158</t>
  </si>
  <si>
    <t>LLAVE ESTILSON No. 48</t>
  </si>
  <si>
    <t>ALM-159</t>
  </si>
  <si>
    <t>LLAVE ESTILSON No. 36</t>
  </si>
  <si>
    <t>ALM-160</t>
  </si>
  <si>
    <t>CUÑA CHICA</t>
  </si>
  <si>
    <t>ALM-161</t>
  </si>
  <si>
    <t>ALM-162</t>
  </si>
  <si>
    <t>ALM-163</t>
  </si>
  <si>
    <t>CUÑA GRANDE</t>
  </si>
  <si>
    <t>ALM-164</t>
  </si>
  <si>
    <t>PINZAS REMACHADORAS</t>
  </si>
  <si>
    <t>LAB-107</t>
  </si>
  <si>
    <t>BANCO DE PRUEBA</t>
  </si>
  <si>
    <t>LAB-092</t>
  </si>
  <si>
    <t>BOMBA DE 1 H P</t>
  </si>
  <si>
    <t>LAB-093</t>
  </si>
  <si>
    <t>EXCELL</t>
  </si>
  <si>
    <t xml:space="preserve">MOTOR DE 1 H P </t>
  </si>
  <si>
    <t>LAB-094</t>
  </si>
  <si>
    <t>ESMERIL</t>
  </si>
  <si>
    <t>LAB-095</t>
  </si>
  <si>
    <t>TANQUE DE PRUEBA</t>
  </si>
  <si>
    <t>LAB-096</t>
  </si>
  <si>
    <t>TORNILLO DE PRENSA</t>
  </si>
  <si>
    <t>LAB-102</t>
  </si>
  <si>
    <t>20 MTS DE MANGUERA</t>
  </si>
  <si>
    <t>LAB-103</t>
  </si>
  <si>
    <t>MARTILLO DE GOMA</t>
  </si>
  <si>
    <t>LAB-104</t>
  </si>
  <si>
    <t>ARRANCADOR</t>
  </si>
  <si>
    <t>CAP-209</t>
  </si>
  <si>
    <t>C. FRANCISCO GUZMAN AVILA</t>
  </si>
  <si>
    <t>CAP-210</t>
  </si>
  <si>
    <t>MOTOR</t>
  </si>
  <si>
    <t>CAP-211</t>
  </si>
  <si>
    <t>SIEMENS</t>
  </si>
  <si>
    <t>12C5112F</t>
  </si>
  <si>
    <t>LOSTESP 655</t>
  </si>
  <si>
    <t>CAP-212</t>
  </si>
  <si>
    <t>CAP-213</t>
  </si>
  <si>
    <t>CAP-214</t>
  </si>
  <si>
    <t>BOMBA</t>
  </si>
  <si>
    <t>CAP-215</t>
  </si>
  <si>
    <t>CAP-216</t>
  </si>
  <si>
    <t>CAP-217</t>
  </si>
  <si>
    <t>TRANSFORMADOR</t>
  </si>
  <si>
    <t>CAP-218</t>
  </si>
  <si>
    <t>IEM</t>
  </si>
  <si>
    <t>CAP-219</t>
  </si>
  <si>
    <t>MOTOR COMPLETO</t>
  </si>
  <si>
    <t>CAP-220</t>
  </si>
  <si>
    <t>REMSA</t>
  </si>
  <si>
    <t>D129139266-12</t>
  </si>
  <si>
    <t>CAP-221</t>
  </si>
  <si>
    <t>C229139266-4</t>
  </si>
  <si>
    <t>CAP-222</t>
  </si>
  <si>
    <t>D129139266-11</t>
  </si>
  <si>
    <t>CAP-223</t>
  </si>
  <si>
    <t>D129139266-9</t>
  </si>
  <si>
    <t>CAP-224</t>
  </si>
  <si>
    <t>A10692-702-8933507M7</t>
  </si>
  <si>
    <t>CAP-225</t>
  </si>
  <si>
    <t>A10692-702-89335-01M3</t>
  </si>
  <si>
    <t>CAP-226</t>
  </si>
  <si>
    <t>CAP-227</t>
  </si>
  <si>
    <t>C229139266-2</t>
  </si>
  <si>
    <t>CAP-228</t>
  </si>
  <si>
    <t>D103139266-7</t>
  </si>
  <si>
    <t>CAP-229</t>
  </si>
  <si>
    <t>D109139266-5</t>
  </si>
  <si>
    <t>CABESAL</t>
  </si>
  <si>
    <t>CAP-230</t>
  </si>
  <si>
    <t>NJ 14CC9</t>
  </si>
  <si>
    <t>CAP-231</t>
  </si>
  <si>
    <t>NJ14C09</t>
  </si>
  <si>
    <t>CAP-232</t>
  </si>
  <si>
    <t>BOMBA ARMADA</t>
  </si>
  <si>
    <t>CAP-233</t>
  </si>
  <si>
    <t>CAP-234</t>
  </si>
  <si>
    <t>CAP-235</t>
  </si>
  <si>
    <t>CAP-236</t>
  </si>
  <si>
    <t>CAP-237</t>
  </si>
  <si>
    <t>CAP-238</t>
  </si>
  <si>
    <t>CAP-239</t>
  </si>
  <si>
    <t>CAP-240</t>
  </si>
  <si>
    <t>NJ13CMC15</t>
  </si>
  <si>
    <t>CAP-241</t>
  </si>
  <si>
    <t>N14CC9</t>
  </si>
  <si>
    <t>CAP-242</t>
  </si>
  <si>
    <t>CAP-243</t>
  </si>
  <si>
    <t>NJ13CMC5</t>
  </si>
  <si>
    <t>CAP-244</t>
  </si>
  <si>
    <t>NJHCC8</t>
  </si>
  <si>
    <t>CAP-245</t>
  </si>
  <si>
    <t>NJ14CC9</t>
  </si>
  <si>
    <t>CAP-246</t>
  </si>
  <si>
    <t>ENBOVINADO</t>
  </si>
  <si>
    <t>CAP-247</t>
  </si>
  <si>
    <t>INTERRUPTOR</t>
  </si>
  <si>
    <t>CAP-248</t>
  </si>
  <si>
    <t>CAP-249</t>
  </si>
  <si>
    <t>CAP-250</t>
  </si>
  <si>
    <t>CAP-251</t>
  </si>
  <si>
    <t>CAP-252</t>
  </si>
  <si>
    <t>CAP-253</t>
  </si>
  <si>
    <t>BALBULA DE AIRE</t>
  </si>
  <si>
    <t>CAP-254</t>
  </si>
  <si>
    <t>CAP-255</t>
  </si>
  <si>
    <t>CAP-256</t>
  </si>
  <si>
    <t>CAP-257</t>
  </si>
  <si>
    <t>CAP-258</t>
  </si>
  <si>
    <t>CAP-259</t>
  </si>
  <si>
    <t>CAP-260</t>
  </si>
  <si>
    <t>CAP-261</t>
  </si>
  <si>
    <t>APARTA RAYOS</t>
  </si>
  <si>
    <t>CAP-262</t>
  </si>
  <si>
    <t>CAP-263</t>
  </si>
  <si>
    <t>CAP-264</t>
  </si>
  <si>
    <t>CAP-265</t>
  </si>
  <si>
    <t>CAP-266</t>
  </si>
  <si>
    <t>CAP-267</t>
  </si>
  <si>
    <t>CAP-268</t>
  </si>
  <si>
    <t>CAP-269</t>
  </si>
  <si>
    <t>CAP-270</t>
  </si>
  <si>
    <t>CAP-271</t>
  </si>
  <si>
    <t>BOBINA</t>
  </si>
  <si>
    <t>CAP-272</t>
  </si>
  <si>
    <t>CAP-273</t>
  </si>
  <si>
    <t>TASONE</t>
  </si>
  <si>
    <t>CAP-274</t>
  </si>
  <si>
    <t>FLECHAS</t>
  </si>
  <si>
    <t>CAP-275</t>
  </si>
  <si>
    <t>BANCOS DE CAPACITORES</t>
  </si>
  <si>
    <t>CAP-276</t>
  </si>
  <si>
    <t>JUNTA DE 4"</t>
  </si>
  <si>
    <t>CAP-277</t>
  </si>
  <si>
    <t>YUGAL</t>
  </si>
  <si>
    <t>COPLES DE 24"</t>
  </si>
  <si>
    <t>CAP-278</t>
  </si>
  <si>
    <t>CONECCIONES DE TUBO 24"</t>
  </si>
  <si>
    <t>CAP-279</t>
  </si>
  <si>
    <t xml:space="preserve">TUBOS DE ALBESTO </t>
  </si>
  <si>
    <t>CAP-280</t>
  </si>
  <si>
    <t>TUBOS DE ALBESTO DE 13"</t>
  </si>
  <si>
    <t>CAP-281</t>
  </si>
  <si>
    <t>TUBOS DE ALBESTO DE 8"</t>
  </si>
  <si>
    <t>CAP-282</t>
  </si>
  <si>
    <t>POSTES DE ALBESTO DE 10 MT</t>
  </si>
  <si>
    <t>CAP-283</t>
  </si>
  <si>
    <t>TUBOS DE ALBESTO DE 6 MT</t>
  </si>
  <si>
    <t>CAP-284</t>
  </si>
  <si>
    <t>RADIO TRANSMISOR</t>
  </si>
  <si>
    <t>CAP-285</t>
  </si>
  <si>
    <t>CAP-286</t>
  </si>
  <si>
    <t>LLAVE DE 9/16</t>
  </si>
  <si>
    <t>CAP-287</t>
  </si>
  <si>
    <t>PATA DE CABRA</t>
  </si>
  <si>
    <t>CAP-288</t>
  </si>
  <si>
    <t>DIFERENCIAL</t>
  </si>
  <si>
    <t>CAP-289</t>
  </si>
  <si>
    <t>TILFO</t>
  </si>
  <si>
    <t>CAP-290</t>
  </si>
  <si>
    <t>CAP-291</t>
  </si>
  <si>
    <t>TRIPIE</t>
  </si>
  <si>
    <t>CAP-292</t>
  </si>
  <si>
    <t>KAIMAN</t>
  </si>
  <si>
    <t>CAP-293</t>
  </si>
  <si>
    <t>VULCANO</t>
  </si>
  <si>
    <t>CT-16</t>
  </si>
  <si>
    <t>CAP-294</t>
  </si>
  <si>
    <t>CAP-295</t>
  </si>
  <si>
    <t>SUPER EGO</t>
  </si>
  <si>
    <t>324MM12</t>
  </si>
  <si>
    <t>RIELES</t>
  </si>
  <si>
    <t>CAP-296</t>
  </si>
  <si>
    <t>RIELES CUADRADOS</t>
  </si>
  <si>
    <t>CAP-297</t>
  </si>
  <si>
    <t>MARRO</t>
  </si>
  <si>
    <t>CAP-298</t>
  </si>
  <si>
    <t>CAP-299</t>
  </si>
  <si>
    <t>BARRETA CORTA</t>
  </si>
  <si>
    <t>CAP-300</t>
  </si>
  <si>
    <t>BARRETA LARGA</t>
  </si>
  <si>
    <t>CAP-301</t>
  </si>
  <si>
    <t>CAP-302</t>
  </si>
  <si>
    <t>CAMPANA</t>
  </si>
  <si>
    <t>CAP-303</t>
  </si>
  <si>
    <t>MANGUERA DE COMPRESOR</t>
  </si>
  <si>
    <t>CAP-304</t>
  </si>
  <si>
    <t>COMPRENSOR</t>
  </si>
  <si>
    <t>CAP-305</t>
  </si>
  <si>
    <t>PISTOLA PARA PINTAR</t>
  </si>
  <si>
    <t>CAP-306</t>
  </si>
  <si>
    <t>CAP-307</t>
  </si>
  <si>
    <t>CAP-308</t>
  </si>
  <si>
    <t>NIVEL</t>
  </si>
  <si>
    <t>CAP-309</t>
  </si>
  <si>
    <t>ESTROBO</t>
  </si>
  <si>
    <t>CAP-310</t>
  </si>
  <si>
    <t>CAP-311</t>
  </si>
  <si>
    <t>CAP-312</t>
  </si>
  <si>
    <t>LLAVE ESPAÑOLA 15/16</t>
  </si>
  <si>
    <t>CAP-313</t>
  </si>
  <si>
    <t>CAP-314</t>
  </si>
  <si>
    <t>CAP-315</t>
  </si>
  <si>
    <t>CAP-316</t>
  </si>
  <si>
    <t>LLAVE DE CORONA 11/16</t>
  </si>
  <si>
    <t>CAP-317</t>
  </si>
  <si>
    <t>URREA</t>
  </si>
  <si>
    <t>CAP-318</t>
  </si>
  <si>
    <t>CAP-319</t>
  </si>
  <si>
    <t>LLAVE 15/16</t>
  </si>
  <si>
    <t>CAP-320</t>
  </si>
  <si>
    <t>LLAVE 11/16</t>
  </si>
  <si>
    <t>CAP-321</t>
  </si>
  <si>
    <t>CAP-322</t>
  </si>
  <si>
    <t>LLAVE 3/4, 7/8</t>
  </si>
  <si>
    <t>CAP-323</t>
  </si>
  <si>
    <t>PROTE</t>
  </si>
  <si>
    <t>ESCOFINA CHICA</t>
  </si>
  <si>
    <t>CAP-324</t>
  </si>
  <si>
    <t>LLAVE 11/16, 11/4</t>
  </si>
  <si>
    <t>CAP-325</t>
  </si>
  <si>
    <t>DADOS H-10-D-5441</t>
  </si>
  <si>
    <t>CAP-326</t>
  </si>
  <si>
    <t>CAP-327</t>
  </si>
  <si>
    <t>CAP-328</t>
  </si>
  <si>
    <t>DADOS  7 3/8 D-554</t>
  </si>
  <si>
    <t>CAP-329</t>
  </si>
  <si>
    <t>CUÑA PICUDA</t>
  </si>
  <si>
    <t>CAP-330</t>
  </si>
  <si>
    <t>CAP-331</t>
  </si>
  <si>
    <t>DADOS 3/4</t>
  </si>
  <si>
    <t>CAP-332</t>
  </si>
  <si>
    <t>DADOS 15/16</t>
  </si>
  <si>
    <t>CAP-333</t>
  </si>
  <si>
    <t>CAP-334</t>
  </si>
  <si>
    <t>CAP-335</t>
  </si>
  <si>
    <t>SINCEL</t>
  </si>
  <si>
    <t>CAP-336</t>
  </si>
  <si>
    <t>MARTILLO</t>
  </si>
  <si>
    <t>CAP-337</t>
  </si>
  <si>
    <t>PERICA 7/5</t>
  </si>
  <si>
    <t>CAP-338</t>
  </si>
  <si>
    <t>PROTO</t>
  </si>
  <si>
    <t>CAP-339</t>
  </si>
  <si>
    <t xml:space="preserve">ESTILSON 24 </t>
  </si>
  <si>
    <t>CAP-340</t>
  </si>
  <si>
    <t>CAP-341</t>
  </si>
  <si>
    <t xml:space="preserve">EXTRACTOR DE BALEROS CHICO </t>
  </si>
  <si>
    <t>CAP-342</t>
  </si>
  <si>
    <t>CEPILLO DE ALAMBRE</t>
  </si>
  <si>
    <t>CAP-343</t>
  </si>
  <si>
    <t>CAP-344</t>
  </si>
  <si>
    <t>PINZAS DE CORTAR</t>
  </si>
  <si>
    <t>CAP-345</t>
  </si>
  <si>
    <t>CAP-346</t>
  </si>
  <si>
    <t>PINZAS DE PRESION</t>
  </si>
  <si>
    <t>CAP-347</t>
  </si>
  <si>
    <t>GOLPEADOR DE IMPULSORES</t>
  </si>
  <si>
    <t>CAP-348</t>
  </si>
  <si>
    <t>MATRACA</t>
  </si>
  <si>
    <t>CAP-349</t>
  </si>
  <si>
    <t>CHRON</t>
  </si>
  <si>
    <t>VANADIUN</t>
  </si>
  <si>
    <t>GRASERA</t>
  </si>
  <si>
    <t>CAP-350</t>
  </si>
  <si>
    <t>LLAVES ALEN</t>
  </si>
  <si>
    <t>CAP-351</t>
  </si>
  <si>
    <t>CAP-352</t>
  </si>
  <si>
    <t>DESARMADOR</t>
  </si>
  <si>
    <t>CAP-353</t>
  </si>
  <si>
    <t>CAP-354</t>
  </si>
  <si>
    <t>TALADRO</t>
  </si>
  <si>
    <t>CAP-355</t>
  </si>
  <si>
    <t>MACHUELOS</t>
  </si>
  <si>
    <t>CAP-356</t>
  </si>
  <si>
    <t>LLAVES 3/4</t>
  </si>
  <si>
    <t>CAP-357</t>
  </si>
  <si>
    <t>CAP-358</t>
  </si>
  <si>
    <t>BELLOTA</t>
  </si>
  <si>
    <t>CAP-359</t>
  </si>
  <si>
    <t>LLAVES 5/8</t>
  </si>
  <si>
    <t>CAP-360</t>
  </si>
  <si>
    <t>LLAVES 9/16</t>
  </si>
  <si>
    <t>CAP-361</t>
  </si>
  <si>
    <t>CAP-362</t>
  </si>
  <si>
    <t>LLAVES 1/2</t>
  </si>
  <si>
    <t>CAP-363</t>
  </si>
  <si>
    <t>CAP-364</t>
  </si>
  <si>
    <t>FOY</t>
  </si>
  <si>
    <t>LLAVE DE CRUZ</t>
  </si>
  <si>
    <t>CAP-365</t>
  </si>
  <si>
    <t>ROLLO DE LIJA</t>
  </si>
  <si>
    <t>CAP-366</t>
  </si>
  <si>
    <t>VOLTAPERIMETRO</t>
  </si>
  <si>
    <t>CAP-367</t>
  </si>
  <si>
    <t>METRO DE 5 METROS</t>
  </si>
  <si>
    <t>CAP-368</t>
  </si>
  <si>
    <t>PALA PICUDA</t>
  </si>
  <si>
    <t>CAP-369</t>
  </si>
  <si>
    <t>CAP-370</t>
  </si>
  <si>
    <t>CAP-371</t>
  </si>
  <si>
    <t>CAP-372</t>
  </si>
  <si>
    <t>CAP-373</t>
  </si>
  <si>
    <t>PALA CUADRADA GRANDE</t>
  </si>
  <si>
    <t>CAP-374</t>
  </si>
  <si>
    <t>CAP-375</t>
  </si>
  <si>
    <t>CAP-376</t>
  </si>
  <si>
    <t>ARRANCADOR No. 2</t>
  </si>
  <si>
    <t>CAP-377</t>
  </si>
  <si>
    <t>ARRANCADOR No. 3</t>
  </si>
  <si>
    <t>CAP-378</t>
  </si>
  <si>
    <t>CAP-379</t>
  </si>
  <si>
    <t>IMEM</t>
  </si>
  <si>
    <t>CAP-380</t>
  </si>
  <si>
    <t>MOTOR No. 1</t>
  </si>
  <si>
    <t>CAP-381</t>
  </si>
  <si>
    <t>LO5TESP 65 7</t>
  </si>
  <si>
    <t>MOTOR No. 2</t>
  </si>
  <si>
    <t>CAP-382</t>
  </si>
  <si>
    <t>LO5TESP 65 10</t>
  </si>
  <si>
    <t>CAP-383</t>
  </si>
  <si>
    <t>CAP-384</t>
  </si>
  <si>
    <t>LLAVE ESTILSO</t>
  </si>
  <si>
    <t>CAP-385</t>
  </si>
  <si>
    <t>ESPATULA</t>
  </si>
  <si>
    <t>CAP-386</t>
  </si>
  <si>
    <t>CEPILLO DE ALMABRE</t>
  </si>
  <si>
    <t>CAP-387</t>
  </si>
  <si>
    <t>PERTIGA DE ALAMBRE</t>
  </si>
  <si>
    <t>CAP-388</t>
  </si>
  <si>
    <t>CAP-389</t>
  </si>
  <si>
    <t>PINSAS DE PRESION</t>
  </si>
  <si>
    <t>CAP-390</t>
  </si>
  <si>
    <t>LLAVE DE 3/4</t>
  </si>
  <si>
    <t>CAP-391</t>
  </si>
  <si>
    <t>LLAVE DE 1/2</t>
  </si>
  <si>
    <t>CAP-392</t>
  </si>
  <si>
    <t>CAP-393</t>
  </si>
  <si>
    <t>CAP-394</t>
  </si>
  <si>
    <t>CAP-395</t>
  </si>
  <si>
    <t>CAP-396</t>
  </si>
  <si>
    <t>CAP-397</t>
  </si>
  <si>
    <t>BUNDIA</t>
  </si>
  <si>
    <t>CAP-398</t>
  </si>
  <si>
    <t>CAP-399</t>
  </si>
  <si>
    <t>CAP-400</t>
  </si>
  <si>
    <t>LO5TESP.65.1</t>
  </si>
  <si>
    <t>CAP-401</t>
  </si>
  <si>
    <t>CAP-402</t>
  </si>
  <si>
    <t>ESTILZO DE 18</t>
  </si>
  <si>
    <t>CAP-403</t>
  </si>
  <si>
    <t>CAP-404</t>
  </si>
  <si>
    <t xml:space="preserve">LLAVE </t>
  </si>
  <si>
    <t>CAP-405</t>
  </si>
  <si>
    <t>ALEN</t>
  </si>
  <si>
    <t>PERICA</t>
  </si>
  <si>
    <t>CAP-406</t>
  </si>
  <si>
    <t>LAMPARA RECARGABLE</t>
  </si>
  <si>
    <t>CAP-407</t>
  </si>
  <si>
    <t>CAP-408</t>
  </si>
  <si>
    <t>CAP-409</t>
  </si>
  <si>
    <t>BANCO</t>
  </si>
  <si>
    <t>CAP-410</t>
  </si>
  <si>
    <t>CAP-411</t>
  </si>
  <si>
    <t>CAPACITOR</t>
  </si>
  <si>
    <t>CAP-412</t>
  </si>
  <si>
    <t>A B B</t>
  </si>
  <si>
    <t>CAP-413</t>
  </si>
  <si>
    <t xml:space="preserve">A B B </t>
  </si>
  <si>
    <t>CAP-414</t>
  </si>
  <si>
    <t>TOSTESP 653</t>
  </si>
  <si>
    <t>MOTOR No. 3</t>
  </si>
  <si>
    <t>CAP-415</t>
  </si>
  <si>
    <t>LOSTESP 654</t>
  </si>
  <si>
    <t>VALBULA</t>
  </si>
  <si>
    <t>CAP-416</t>
  </si>
  <si>
    <t>CHECK</t>
  </si>
  <si>
    <t>CABEZAL</t>
  </si>
  <si>
    <t>CAP-417</t>
  </si>
  <si>
    <t>CAP-418</t>
  </si>
  <si>
    <t>CAP-419</t>
  </si>
  <si>
    <t>TAZONES</t>
  </si>
  <si>
    <t>CAP-420</t>
  </si>
  <si>
    <t>IMPULSORES</t>
  </si>
  <si>
    <t>CAP-421</t>
  </si>
  <si>
    <t>CAP-422</t>
  </si>
  <si>
    <t>CAP-423</t>
  </si>
  <si>
    <t>CAP-424</t>
  </si>
  <si>
    <t>CAP-425</t>
  </si>
  <si>
    <t>CAP-426</t>
  </si>
  <si>
    <t>CAP-427</t>
  </si>
  <si>
    <t>CAP-428</t>
  </si>
  <si>
    <t>TUBO DE 8"</t>
  </si>
  <si>
    <t>CAP-429</t>
  </si>
  <si>
    <t>CAP-430</t>
  </si>
  <si>
    <t>CAP-431</t>
  </si>
  <si>
    <t>CAP-432</t>
  </si>
  <si>
    <t>CAP-433</t>
  </si>
  <si>
    <t>CAP-434</t>
  </si>
  <si>
    <t>LLAVE 15 15/16</t>
  </si>
  <si>
    <t>CAP-435</t>
  </si>
  <si>
    <t>LLAVE 16 3/4</t>
  </si>
  <si>
    <t>CAP-436</t>
  </si>
  <si>
    <t>LLAVE 9/16</t>
  </si>
  <si>
    <t>CAP-437</t>
  </si>
  <si>
    <t>GRIFE</t>
  </si>
  <si>
    <t>CAP-438</t>
  </si>
  <si>
    <t>PERTIGA</t>
  </si>
  <si>
    <t>CAP-439</t>
  </si>
  <si>
    <t>JUEGO LLAVES</t>
  </si>
  <si>
    <t>CAP-440</t>
  </si>
  <si>
    <t>CAP-441</t>
  </si>
  <si>
    <t>RASTRILLO</t>
  </si>
  <si>
    <t>CAP-442</t>
  </si>
  <si>
    <t>MOTOR COMPLETO CP/HP</t>
  </si>
  <si>
    <t>CAP-443</t>
  </si>
  <si>
    <t>229139266-3</t>
  </si>
  <si>
    <t xml:space="preserve">MOTOR COMPLETO  </t>
  </si>
  <si>
    <t>CAP-444</t>
  </si>
  <si>
    <t>D129139266-10</t>
  </si>
  <si>
    <t>CAP-445</t>
  </si>
  <si>
    <t>LOSTESP 659</t>
  </si>
  <si>
    <t>CAP-446</t>
  </si>
  <si>
    <t>LOSTESP 652</t>
  </si>
  <si>
    <t>CAP-447</t>
  </si>
  <si>
    <t>CAP-448</t>
  </si>
  <si>
    <t>CAP-449</t>
  </si>
  <si>
    <t>CAP-450</t>
  </si>
  <si>
    <t>CAP-451</t>
  </si>
  <si>
    <t>CAP-452</t>
  </si>
  <si>
    <t>CAP-453</t>
  </si>
  <si>
    <t>CAP-454</t>
  </si>
  <si>
    <t>PINZAS DE MECANICO</t>
  </si>
  <si>
    <t>CAP-455</t>
  </si>
  <si>
    <t>CAP-456</t>
  </si>
  <si>
    <t>LLAVE 3/4</t>
  </si>
  <si>
    <t>CAP-457</t>
  </si>
  <si>
    <t>CAP-458</t>
  </si>
  <si>
    <t>CPLHP 400</t>
  </si>
  <si>
    <t>D109133266-6</t>
  </si>
  <si>
    <t>CAP-459</t>
  </si>
  <si>
    <t>C229139266-1</t>
  </si>
  <si>
    <t>CAP-460</t>
  </si>
  <si>
    <t>D109139266-8</t>
  </si>
  <si>
    <t>CINCEL</t>
  </si>
  <si>
    <t>CONT-515</t>
  </si>
  <si>
    <t>ROTOPLAS DE 1100 LITROS</t>
  </si>
  <si>
    <t>CONT-516</t>
  </si>
  <si>
    <t>ROTOPLAX</t>
  </si>
  <si>
    <t>TANQUE ESTACIONARIO DE 120 LT.</t>
  </si>
  <si>
    <t>CONT-517</t>
  </si>
  <si>
    <t>CYTSA</t>
  </si>
  <si>
    <t>3001 F INTEMP</t>
  </si>
  <si>
    <t>895 No. 1705</t>
  </si>
  <si>
    <t>BOMBA DOSIFICADORA DE HIPOCLORITO SODIO</t>
  </si>
  <si>
    <t>CONT-518</t>
  </si>
  <si>
    <t>PREMIA 75</t>
  </si>
  <si>
    <t>TABLERO DE BAJA TENSION</t>
  </si>
  <si>
    <t>CONT-519</t>
  </si>
  <si>
    <t>EMEPSA</t>
  </si>
  <si>
    <t>INTERRUPTOR MAGNETICO</t>
  </si>
  <si>
    <t>CONT-520</t>
  </si>
  <si>
    <t>GABINETE INTERRUPTOR TERMOMAGNEICO</t>
  </si>
  <si>
    <t>CONT-521</t>
  </si>
  <si>
    <t>ARRANCADOR MAGNETICO COMB. TENSION REDUCIDA SIEMEN S K-981</t>
  </si>
  <si>
    <t>CONT-522</t>
  </si>
  <si>
    <t>K981</t>
  </si>
  <si>
    <t>INTERRUPTOR DE SEGURIDAD SQUARE D</t>
  </si>
  <si>
    <t>CONT-523</t>
  </si>
  <si>
    <t>ARCO CON SEGUETA</t>
  </si>
  <si>
    <t>CONT-524</t>
  </si>
  <si>
    <t>LLAVE STEALSON  DE 24"</t>
  </si>
  <si>
    <t>CONT-525</t>
  </si>
  <si>
    <t>HEAVY DUTY</t>
  </si>
  <si>
    <t>LLAVE PERICA 715-S</t>
  </si>
  <si>
    <t>CONT-527</t>
  </si>
  <si>
    <t>715-S</t>
  </si>
  <si>
    <t>GRASERA IDEAL</t>
  </si>
  <si>
    <t>CONT-528</t>
  </si>
  <si>
    <t>IDEAL</t>
  </si>
  <si>
    <t>CONT-529</t>
  </si>
  <si>
    <t>TEMPERED</t>
  </si>
  <si>
    <t>CONT-530</t>
  </si>
  <si>
    <t>BARRETA</t>
  </si>
  <si>
    <t>CONT-531</t>
  </si>
  <si>
    <t xml:space="preserve">ARRANCADOR </t>
  </si>
  <si>
    <t>CONT-532</t>
  </si>
  <si>
    <t>MOTOR DE 5 h.p.</t>
  </si>
  <si>
    <t>CONT-533</t>
  </si>
  <si>
    <t>017079-337</t>
  </si>
  <si>
    <t>CONT-534</t>
  </si>
  <si>
    <t>01155-368</t>
  </si>
  <si>
    <t>BOMBA T. 9</t>
  </si>
  <si>
    <t>CONT-535</t>
  </si>
  <si>
    <t>SENTINEL</t>
  </si>
  <si>
    <t>703-0197110028</t>
  </si>
  <si>
    <t>BOMBA TURBO T. 6</t>
  </si>
  <si>
    <t>CONT-536</t>
  </si>
  <si>
    <t>704-0199030169</t>
  </si>
  <si>
    <t>BOMBA TURBINA DE 8" DE DIAMETRO C/15 TAZONES MOTOR 50 h.p.</t>
  </si>
  <si>
    <t>CONT-537</t>
  </si>
  <si>
    <t>SISTEMA DE ENGRANES PARA TURBINA Y RASTRAS CON MOTOR DE 1 h.p.</t>
  </si>
  <si>
    <t>CONT-538</t>
  </si>
  <si>
    <t>EIMCO PROCESS</t>
  </si>
  <si>
    <t>TABLERO CON BOTONERAS DE ARRANQUE Y PARO</t>
  </si>
  <si>
    <t>CONT-539</t>
  </si>
  <si>
    <t>SQUARE</t>
  </si>
  <si>
    <t>MOTOR PARA TURBINA DE 2 h.p.</t>
  </si>
  <si>
    <t>CONT-540</t>
  </si>
  <si>
    <t>BOMBA SUMERGIBLE PARA AGUA Y LODOS DE 1 HP DE 3"</t>
  </si>
  <si>
    <t>CONT-541</t>
  </si>
  <si>
    <t>MANGUERA DE HULE DE 3" 15 MTS.</t>
  </si>
  <si>
    <t>CONT-542</t>
  </si>
  <si>
    <t>CABLE DUPLEX 50 MTS.</t>
  </si>
  <si>
    <t>CONT-543</t>
  </si>
  <si>
    <t>MOTOR RELANCE DE 2 h.p. TURBINA</t>
  </si>
  <si>
    <t>CONT-544</t>
  </si>
  <si>
    <t>SISTEMA DE ENGRANE CON MOTOR REDUCTOR Y MOTOR DE h.p.</t>
  </si>
  <si>
    <t>CONT-545</t>
  </si>
  <si>
    <t>BOTONERAS DE ARRANQUE Y PARO</t>
  </si>
  <si>
    <t>CONT-546</t>
  </si>
  <si>
    <t>MOTOR ASEA DE 5 h.p. AGITADOR SULFATO DE ALUMINIO</t>
  </si>
  <si>
    <t>CONT-547</t>
  </si>
  <si>
    <t>MOTOR ASEA DE 5 h.p. AGITADOR DE CAL QUIMICA</t>
  </si>
  <si>
    <t>CONT-548</t>
  </si>
  <si>
    <t>DOSIFICADOR W &amp; T CARRERA AL 100%</t>
  </si>
  <si>
    <t>CONT-549</t>
  </si>
  <si>
    <t>WALLACE &amp; TIERNAN</t>
  </si>
  <si>
    <t>DOSIFICADOR WALLACE &amp; TIERNAN</t>
  </si>
  <si>
    <t>CONT-550</t>
  </si>
  <si>
    <t>GENERAL ELECTRIC</t>
  </si>
  <si>
    <t>114-18</t>
  </si>
  <si>
    <t>EE-661</t>
  </si>
  <si>
    <t>MOTOR DE 1/4 DE h.p.</t>
  </si>
  <si>
    <t>CONT-551</t>
  </si>
  <si>
    <t>CONT-552</t>
  </si>
  <si>
    <t>2 CT 48 GBX H-91</t>
  </si>
  <si>
    <t>BOTONERA DE ARRANQUE Y PARO</t>
  </si>
  <si>
    <t>CONT-553</t>
  </si>
  <si>
    <t>CONT-554</t>
  </si>
  <si>
    <t>MEDIDOR DE FLUJO u.s. FITER</t>
  </si>
  <si>
    <t>CONT-555</t>
  </si>
  <si>
    <t>US FILTEN</t>
  </si>
  <si>
    <t>5210 GO 4216XXID434HXX</t>
  </si>
  <si>
    <t>DOSIFICADOR VOLUMETRICO W &amp; T SERIE 32-050 CON MOTOR DE 1/4 DE h.p.</t>
  </si>
  <si>
    <t>CONT-556</t>
  </si>
  <si>
    <t>W&amp;T</t>
  </si>
  <si>
    <t>MOTOR DE 1/4 DE h.p. G.E.</t>
  </si>
  <si>
    <t>CONT-557</t>
  </si>
  <si>
    <t>G.E.</t>
  </si>
  <si>
    <t>CONT-558</t>
  </si>
  <si>
    <t>DOSIFICADOR VOLUMETRICO 5-32-050</t>
  </si>
  <si>
    <t>CONT-559</t>
  </si>
  <si>
    <t>W&amp;</t>
  </si>
  <si>
    <t>CONT-560</t>
  </si>
  <si>
    <t>MOTOR G.E. DE 1/4 DE h.p.</t>
  </si>
  <si>
    <t>CONT-561</t>
  </si>
  <si>
    <t xml:space="preserve">ENCUBADORA RIOSSA DE 0 A 120·C. </t>
  </si>
  <si>
    <t>CONT-562</t>
  </si>
  <si>
    <t>RIUSSA</t>
  </si>
  <si>
    <t>EQUIPO DE RESPIRACION AUTONOMO MSA</t>
  </si>
  <si>
    <t>CONT-563</t>
  </si>
  <si>
    <t>MSA</t>
  </si>
  <si>
    <t>CONT-564</t>
  </si>
  <si>
    <t>MSA-AIR MASK</t>
  </si>
  <si>
    <t>TANQUE DE 1000 KG. P/CLORO GASEOSO Y LIQUIDO</t>
  </si>
  <si>
    <t>CONT-565</t>
  </si>
  <si>
    <t>CONT-566</t>
  </si>
  <si>
    <t>CONT-567</t>
  </si>
  <si>
    <t>DIFERENCIAL PA 3 TONELADAS</t>
  </si>
  <si>
    <t>CONT-568</t>
  </si>
  <si>
    <t>CILINDRO DE 68 KG P/GAS CLORO</t>
  </si>
  <si>
    <t>CONT-569</t>
  </si>
  <si>
    <t>VALVULA REGULADORA DE PRESION WALLACE &amp; TIERNAN</t>
  </si>
  <si>
    <t>CONT-570</t>
  </si>
  <si>
    <t>PIERNA DE GOTEO US FITER W &amp; T</t>
  </si>
  <si>
    <t>CONT-571</t>
  </si>
  <si>
    <t>CLORADOR W &amp; T VIOK DE 0 A 225 KG/ DIA SIN MEDIDOR DE VACIO</t>
  </si>
  <si>
    <t>CONT-572</t>
  </si>
  <si>
    <t>VIOK</t>
  </si>
  <si>
    <t>EYECTOR DE VACIO W &amp; T DE 500 KG.</t>
  </si>
  <si>
    <t>CONT-573</t>
  </si>
  <si>
    <t>MANGUERA DE PLASTICO DE 1" DIAMETRO REFORZADA</t>
  </si>
  <si>
    <t>CONT-574</t>
  </si>
  <si>
    <t>MANGUERA DE PLASTICO REFORZADA DE 1" DE DIAMETRO 50 MTS.</t>
  </si>
  <si>
    <t>CONT-575</t>
  </si>
  <si>
    <t>MEDIDOR DE FLUJO DE PROBELA AZTECA DE 8" DE DIAMETRO</t>
  </si>
  <si>
    <t>CONT-576</t>
  </si>
  <si>
    <t>AZTECA</t>
  </si>
  <si>
    <t>MEDIDOR DE FLUJO DE PROBELA AZTECA DE 6" DE DIAMETRO</t>
  </si>
  <si>
    <t>CONT-577</t>
  </si>
  <si>
    <t>PIZARRON CON BASE DE MADERA</t>
  </si>
  <si>
    <t>CONT-578</t>
  </si>
  <si>
    <t>JUEGO DE SALA DE 3 PIEZAS C/COJINES AZULES DE MADERA</t>
  </si>
  <si>
    <t>CONT-579</t>
  </si>
  <si>
    <t>LAMPARA DE MANO SANELEC</t>
  </si>
  <si>
    <t>CONT-587</t>
  </si>
  <si>
    <t>SANELEC</t>
  </si>
  <si>
    <t>CUADRO DE DIAGRAMA DE FLUJO DE LA PLANTA POTAB.</t>
  </si>
  <si>
    <t>CONT-588</t>
  </si>
  <si>
    <t>TURBIDIMETRO DIGITAL HACH 2100 N.</t>
  </si>
  <si>
    <t>CONT-589</t>
  </si>
  <si>
    <t>HACH</t>
  </si>
  <si>
    <t>2100 N</t>
  </si>
  <si>
    <t>LAVE CRUZ</t>
  </si>
  <si>
    <t>CONT-591</t>
  </si>
  <si>
    <t>SILLA METALICA GIRATORIA</t>
  </si>
  <si>
    <t>CONT-592</t>
  </si>
  <si>
    <t>PRINTAFORM</t>
  </si>
  <si>
    <t>BOMBA PARA VACIO W &amp; T DE 1/4 DE h.p.</t>
  </si>
  <si>
    <t>CONT-593</t>
  </si>
  <si>
    <t xml:space="preserve">AGITADOR MULTIPLE </t>
  </si>
  <si>
    <t>CONT-594</t>
  </si>
  <si>
    <t>PHIPPS&amp; BIRD PB 700 205081870</t>
  </si>
  <si>
    <t>VASOS DE PRECIPITADO DE VIDRIO DE 1 LT.</t>
  </si>
  <si>
    <t>CONT-595</t>
  </si>
  <si>
    <t>VASOS DE PRECIPITADO DE PLASTICO DE 1 LT.</t>
  </si>
  <si>
    <t>CONT-596</t>
  </si>
  <si>
    <t>MATRAZ ERLEN MEYER DE VIDRIO DE 1 LT.</t>
  </si>
  <si>
    <t>CONT-597</t>
  </si>
  <si>
    <t>KIMAX</t>
  </si>
  <si>
    <t>CONT-598</t>
  </si>
  <si>
    <t>CONT-599</t>
  </si>
  <si>
    <t>MATRAZ KITASATO DE VIDRIO DE L LT.</t>
  </si>
  <si>
    <t>CONT-600</t>
  </si>
  <si>
    <t>CONT-601</t>
  </si>
  <si>
    <t>CONT-602</t>
  </si>
  <si>
    <t>CONT-603</t>
  </si>
  <si>
    <t>CONT-604</t>
  </si>
  <si>
    <t>MATRAZ ERLEN MEYER DE VIDRIO DE 500 ML.</t>
  </si>
  <si>
    <t>CONT-605</t>
  </si>
  <si>
    <t>CONT-606</t>
  </si>
  <si>
    <t>CONT-607</t>
  </si>
  <si>
    <t>TELA SOPORTE DE ASBESTO</t>
  </si>
  <si>
    <t>CONT-608</t>
  </si>
  <si>
    <t>MATRAZ ERLEN MEYER DE VIDRIO DE 250 ML.</t>
  </si>
  <si>
    <t>CONT-609</t>
  </si>
  <si>
    <t>CONT-610</t>
  </si>
  <si>
    <t>CONT-611</t>
  </si>
  <si>
    <t>ENVASES DE VIDRIO DE 500 ML. C/TAPON ESMERILADO</t>
  </si>
  <si>
    <t>CONT-612</t>
  </si>
  <si>
    <t>PROBETA DE PLASTICO DE L LT</t>
  </si>
  <si>
    <t>CONT-613</t>
  </si>
  <si>
    <t>CONT-614</t>
  </si>
  <si>
    <t>CONT-615</t>
  </si>
  <si>
    <t>PROBETA DE PLASTICO DE 500 ML.</t>
  </si>
  <si>
    <t>CONT-616</t>
  </si>
  <si>
    <t>CONT-617</t>
  </si>
  <si>
    <t>CONT-618</t>
  </si>
  <si>
    <t>PROBETA DE PLASTICO DE 250 ML.</t>
  </si>
  <si>
    <t>CONT-619</t>
  </si>
  <si>
    <t>CONT-620</t>
  </si>
  <si>
    <t>CONT-621</t>
  </si>
  <si>
    <t>FRASCOS DE VIDRIO C/TAPON ESMERILADO DE 1 LT.</t>
  </si>
  <si>
    <t>CONT-622</t>
  </si>
  <si>
    <t>MECHERO DE BUNSEN</t>
  </si>
  <si>
    <t>CONT-623</t>
  </si>
  <si>
    <t>PINZAS UNIVERSALES</t>
  </si>
  <si>
    <t>CONT-624</t>
  </si>
  <si>
    <t>CONT-625</t>
  </si>
  <si>
    <t>CONT-626</t>
  </si>
  <si>
    <t>CONT-627</t>
  </si>
  <si>
    <t>PROBETAS DE VIDRIO DE 1 LT.</t>
  </si>
  <si>
    <t>CONT-628</t>
  </si>
  <si>
    <t>CONT-629</t>
  </si>
  <si>
    <t>CONT-630</t>
  </si>
  <si>
    <t>CONT-631</t>
  </si>
  <si>
    <t>PROBETA DE VIDRIO DE 500 ML.</t>
  </si>
  <si>
    <t>CONT-632</t>
  </si>
  <si>
    <t>CONT-633</t>
  </si>
  <si>
    <t>CONT-634</t>
  </si>
  <si>
    <t>VIDRIO DE RELOJ PIREX 75 MM</t>
  </si>
  <si>
    <t>CONT-635</t>
  </si>
  <si>
    <t>CONT-636</t>
  </si>
  <si>
    <t>CONT-637</t>
  </si>
  <si>
    <t>CONT-638</t>
  </si>
  <si>
    <t>CONT-639</t>
  </si>
  <si>
    <t xml:space="preserve">FRASCO DE VIDRIO AMBAR DE 250 ML. </t>
  </si>
  <si>
    <t>CONT-640</t>
  </si>
  <si>
    <t>REJILLA P/TUBOS DE ENSAYO</t>
  </si>
  <si>
    <t>CONT-641</t>
  </si>
  <si>
    <t>CONT-642</t>
  </si>
  <si>
    <t>FRASCOS DE VIDRIO AMBAR DE 1 LT.</t>
  </si>
  <si>
    <t>CONT-643</t>
  </si>
  <si>
    <t xml:space="preserve">EMBUDO DE VIDRIO C/TAPON DE PLASTICO Y VASO CONECTOS DE 250 ML. </t>
  </si>
  <si>
    <t>CONT-644</t>
  </si>
  <si>
    <t>WHEATON</t>
  </si>
  <si>
    <t>PINZA ALUMINIO</t>
  </si>
  <si>
    <t>CONT-645</t>
  </si>
  <si>
    <t>DOSIFICADOR DE PLASTICO DISPENSETTE</t>
  </si>
  <si>
    <t>CONT-646</t>
  </si>
  <si>
    <t>COLORIMETRO DIGITAL HANNA</t>
  </si>
  <si>
    <t>CONT-647</t>
  </si>
  <si>
    <t>HANNA</t>
  </si>
  <si>
    <t xml:space="preserve">TURBIDIMETRO DIGITAL HACH 2100  </t>
  </si>
  <si>
    <t>CONT-648</t>
  </si>
  <si>
    <t>2100 P</t>
  </si>
  <si>
    <t>TUBOS DE ENSAYO DE VIDRIO PYREX No. 9800</t>
  </si>
  <si>
    <t>CONT-649</t>
  </si>
  <si>
    <t>MATRAZ DE VIDRIO DE 500 ML. KITASATO</t>
  </si>
  <si>
    <t>CONT-650</t>
  </si>
  <si>
    <t>CONT-651</t>
  </si>
  <si>
    <t>CONT-652</t>
  </si>
  <si>
    <t>CONT-653</t>
  </si>
  <si>
    <t>CONT-654</t>
  </si>
  <si>
    <t>CONT-655</t>
  </si>
  <si>
    <t>JUEGO DE 10 LLAVES CONBINADAS</t>
  </si>
  <si>
    <t>CONT-656</t>
  </si>
  <si>
    <t>CABLE VERDE DE HILO</t>
  </si>
  <si>
    <t>CONT-657</t>
  </si>
  <si>
    <t>CABLE BLANCO Y NEGRO</t>
  </si>
  <si>
    <t>CONT-658</t>
  </si>
  <si>
    <t>CABLE DUPLEX PARA LA LAMPARA</t>
  </si>
  <si>
    <t>CONT-659</t>
  </si>
  <si>
    <t>LLAVE PERICA DE 12"</t>
  </si>
  <si>
    <t>CONT-660</t>
  </si>
  <si>
    <t>HERR PRETUL</t>
  </si>
  <si>
    <t>PEACHIMETRO</t>
  </si>
  <si>
    <t>CONT-661</t>
  </si>
  <si>
    <t>LLAVE ESPAÑOLA DE 7/13</t>
  </si>
  <si>
    <t>CONT-662</t>
  </si>
  <si>
    <t>PRETUL</t>
  </si>
  <si>
    <t>ESPECTROFOTOMETRO HACH 2100</t>
  </si>
  <si>
    <t>CONT-663</t>
  </si>
  <si>
    <t>LLAVE DE LA SUBESTACION</t>
  </si>
  <si>
    <t>CONT-664</t>
  </si>
  <si>
    <t>LLAVE MIXTA 5/8</t>
  </si>
  <si>
    <t>CONT-665</t>
  </si>
  <si>
    <t>PIZETA DE PLASTICO DE 250 ML.</t>
  </si>
  <si>
    <t>CONT-666</t>
  </si>
  <si>
    <t>MECHERO BUNSEN</t>
  </si>
  <si>
    <t>CONT-667</t>
  </si>
  <si>
    <t>TUBOS DE ENSAYO KIMAX</t>
  </si>
  <si>
    <t>CONT-668</t>
  </si>
  <si>
    <t>MASCARILLA P/POLVO MARCA 3M</t>
  </si>
  <si>
    <t>CONT-669</t>
  </si>
  <si>
    <t>CONT-670</t>
  </si>
  <si>
    <t>CONT-671</t>
  </si>
  <si>
    <t>MATRAZ ERLEN MEYER CON TAPAS DE PLASTICO DE 250 ML.</t>
  </si>
  <si>
    <t>CONT-672</t>
  </si>
  <si>
    <t>CILINDRO DE CLORO DE 68 KG.</t>
  </si>
  <si>
    <t>CONT-673</t>
  </si>
  <si>
    <t>CONT-674</t>
  </si>
  <si>
    <t>CONT-675</t>
  </si>
  <si>
    <t>TUBO DE VIDRIO GRADUADO 200 A 225 DE CLORADOR</t>
  </si>
  <si>
    <t>CONT-676</t>
  </si>
  <si>
    <t>PROBETA DE VIDRIO DE 250 ML.</t>
  </si>
  <si>
    <t>CONT-677</t>
  </si>
  <si>
    <t>CONT-678</t>
  </si>
  <si>
    <t>CONT-679</t>
  </si>
  <si>
    <t xml:space="preserve">BOMBA DOSIFICADORA PREMIUM 75 </t>
  </si>
  <si>
    <t>CONT-680</t>
  </si>
  <si>
    <t>PIPETA DOSIFICADORA</t>
  </si>
  <si>
    <t>CONT-681</t>
  </si>
  <si>
    <t>CONT-682</t>
  </si>
  <si>
    <t>CONT-683</t>
  </si>
  <si>
    <t>BASE METALICA DE SOPORTE UNIVERSAL</t>
  </si>
  <si>
    <t>CONT-684</t>
  </si>
  <si>
    <t>CONT-685</t>
  </si>
  <si>
    <t>VARILLA DE VIDRIO PARA DOBLAR</t>
  </si>
  <si>
    <t>CONT-686</t>
  </si>
  <si>
    <t>FRASCOS DE VIDRIO COLOR AMBAR DE 1 LT.</t>
  </si>
  <si>
    <t>CONT-687</t>
  </si>
  <si>
    <t>FRASCOS DE VIDRIO COLOR AMBAR DE 500 ML.</t>
  </si>
  <si>
    <t>CONT-688</t>
  </si>
  <si>
    <t>MANGUERA DE PLASTICO 3/16" 5 MT.</t>
  </si>
  <si>
    <t>CONT-689</t>
  </si>
  <si>
    <t>ESCOBILLAS PARA LAVAR TUBO DE ENSAYO</t>
  </si>
  <si>
    <t>CONT-690</t>
  </si>
  <si>
    <t>PINZAS DE LABORATORIO</t>
  </si>
  <si>
    <t>CONT-691</t>
  </si>
  <si>
    <t>CONT-692</t>
  </si>
  <si>
    <t>CONT-693</t>
  </si>
  <si>
    <t>CONT-694</t>
  </si>
  <si>
    <t>FRASCOS DE VIDRIO CON TAPON ESMERILADO TRANSPARENTE DE 25 ML.</t>
  </si>
  <si>
    <t>CONT-695</t>
  </si>
  <si>
    <t>MATRAZ DE PLASTICO DE 1 LT. C/TAPON</t>
  </si>
  <si>
    <t>CONT-696</t>
  </si>
  <si>
    <t>NAL GENE</t>
  </si>
  <si>
    <t>CONT-697</t>
  </si>
  <si>
    <t>CONT-698</t>
  </si>
  <si>
    <t>DESTILADOR DE VIDRIO</t>
  </si>
  <si>
    <t>CONT-699</t>
  </si>
  <si>
    <t>CONT-700</t>
  </si>
  <si>
    <t>TAPONESDE PLASTICO</t>
  </si>
  <si>
    <t>CONT-701</t>
  </si>
  <si>
    <t>COPLE CON ESTRELLA DE PLASTICO</t>
  </si>
  <si>
    <t>CONT-702</t>
  </si>
  <si>
    <t>CONT-703</t>
  </si>
  <si>
    <t>VIDRIO DE RELOJ</t>
  </si>
  <si>
    <t>CONT-704</t>
  </si>
  <si>
    <t>CONT-705</t>
  </si>
  <si>
    <t>CONT-706</t>
  </si>
  <si>
    <t>CONT-707</t>
  </si>
  <si>
    <t>CONT-708</t>
  </si>
  <si>
    <t>ANILLOS UNIVERSAL</t>
  </si>
  <si>
    <t>CONT-709</t>
  </si>
  <si>
    <t>PINZAS PARA MORTERO</t>
  </si>
  <si>
    <t>CONT-710</t>
  </si>
  <si>
    <t>CONT-711</t>
  </si>
  <si>
    <t>CONT-712</t>
  </si>
  <si>
    <t>CONT-713</t>
  </si>
  <si>
    <t>BOMBA DOSIFICADORA PARA FUMIGAR</t>
  </si>
  <si>
    <t>CONT-714</t>
  </si>
  <si>
    <t>ESTRELLAS DE HULE PARA COPLES DE BOMBA</t>
  </si>
  <si>
    <t>CONT-715</t>
  </si>
  <si>
    <t>FUSIBLE DE VIDRIO ARENA PARA SUBESTACION</t>
  </si>
  <si>
    <t>CONT-716</t>
  </si>
  <si>
    <t>VARILLAS METALICAS PARA BASE SOPORTE</t>
  </si>
  <si>
    <t>CONT-717</t>
  </si>
  <si>
    <t>CAJA PARA INTERRUPTOR DE SEGURIDAD ROYER</t>
  </si>
  <si>
    <t>CONT-718</t>
  </si>
  <si>
    <t>LLAVE MIXTA DE 11 MM.</t>
  </si>
  <si>
    <t>CONT-719</t>
  </si>
  <si>
    <t>ROTOPLAS DE 1100 LTS.</t>
  </si>
  <si>
    <t>CONT-720</t>
  </si>
  <si>
    <t>CONT-721</t>
  </si>
  <si>
    <t xml:space="preserve">DOSIFICADOR WALLACE &amp; </t>
  </si>
  <si>
    <t>CONT-722</t>
  </si>
  <si>
    <t>TIERNEN</t>
  </si>
  <si>
    <t>CONT-723</t>
  </si>
  <si>
    <t>CONT-724</t>
  </si>
  <si>
    <t>MOTOR DE 1/4 h.p.</t>
  </si>
  <si>
    <t>CONT-725</t>
  </si>
  <si>
    <t>MOTOR LIGHT DE 3.5 h.p</t>
  </si>
  <si>
    <t>CONT-726</t>
  </si>
  <si>
    <t>CONT-727</t>
  </si>
  <si>
    <t>MEDIDOR DE FLUJO DE ASPAS DE 4"</t>
  </si>
  <si>
    <t>CONT-728</t>
  </si>
  <si>
    <t>ROTOPLAS DE 1100 LTS. PARA EL DOSIFICADOR POLIMERO</t>
  </si>
  <si>
    <t>CONT-729</t>
  </si>
  <si>
    <t>ESCALERA</t>
  </si>
  <si>
    <t>CONT-730</t>
  </si>
  <si>
    <t>ASADON</t>
  </si>
  <si>
    <t>CONT-731</t>
  </si>
  <si>
    <t>LAMPARA LUZ MACRO</t>
  </si>
  <si>
    <t>COB-736</t>
  </si>
  <si>
    <t>OFFICE DEPOT</t>
  </si>
  <si>
    <t>A32FI22</t>
  </si>
  <si>
    <t>COB-742</t>
  </si>
  <si>
    <t>SANILAC</t>
  </si>
  <si>
    <t>FRIGO BAR GRIS</t>
  </si>
  <si>
    <t>DIR-775</t>
  </si>
  <si>
    <t>TA 04D04</t>
  </si>
  <si>
    <t>PLANT-803</t>
  </si>
  <si>
    <t>ING. OSCAR GARCIA</t>
  </si>
  <si>
    <t>SUMER GIBLE SEWAGE PUMP</t>
  </si>
  <si>
    <t>WQ157-11</t>
  </si>
  <si>
    <t xml:space="preserve">BOMBA </t>
  </si>
  <si>
    <t>DIST-804</t>
  </si>
  <si>
    <t>C. DANIEL AVILES GOMEZ</t>
  </si>
  <si>
    <t>ANTARIX</t>
  </si>
  <si>
    <t>COB-810</t>
  </si>
  <si>
    <t>EQUIPO DE COMUNICACIÓN</t>
  </si>
  <si>
    <t>1246-5-001</t>
  </si>
  <si>
    <t>6 RADIOS ANALOGICOS  MODELO TK2000K</t>
  </si>
  <si>
    <t>CAP-850</t>
  </si>
  <si>
    <t>447E</t>
  </si>
  <si>
    <t>MARCA KENWOOD</t>
  </si>
  <si>
    <t>HERRAMIENTAS Y MAQUINAS</t>
  </si>
  <si>
    <t>1246-7-56704</t>
  </si>
  <si>
    <t>MAQUINA SOLDADORA</t>
  </si>
  <si>
    <t>DIST-805</t>
  </si>
  <si>
    <t>HERMILO NAVA ARAUJO</t>
  </si>
  <si>
    <t>B024573</t>
  </si>
  <si>
    <t>INVERT URREA</t>
  </si>
  <si>
    <t>TARRAJA PARA TUBO 8 PIEZAS</t>
  </si>
  <si>
    <t>DIST-806</t>
  </si>
  <si>
    <t>SOLDADORA INFRA 250AMP C/CABLES</t>
  </si>
  <si>
    <t>DIST. 807</t>
  </si>
  <si>
    <t xml:space="preserve">TIPO COMERCIAL </t>
  </si>
  <si>
    <t>TOTAL</t>
  </si>
  <si>
    <t>Inventario de bienes muebles al 30 de Junio del 2018.</t>
  </si>
  <si>
    <t>C.P. ALFREDO ESTRADA HERNANDEZ</t>
  </si>
  <si>
    <t>LIC. ROBERTO LOPEZ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</si>
</sst>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8" tint="-0.249977111117893"/>
      <name val="Arial Narrow"/>
      <family val="2"/>
    </font>
    <font>
      <sz val="8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3" tint="0.3999755851924192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/>
    <xf numFmtId="44" fontId="11" fillId="0" borderId="5" xfId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wrapText="1"/>
    </xf>
    <xf numFmtId="0" fontId="14" fillId="0" borderId="0" xfId="0" applyFont="1"/>
    <xf numFmtId="0" fontId="2" fillId="0" borderId="0" xfId="0" applyFont="1"/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44" fontId="11" fillId="0" borderId="11" xfId="1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44" fontId="6" fillId="0" borderId="0" xfId="0" applyNumberFormat="1" applyFont="1"/>
    <xf numFmtId="0" fontId="11" fillId="0" borderId="13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1" xfId="0" quotePrefix="1" applyFont="1" applyFill="1" applyBorder="1" applyAlignment="1">
      <alignment horizontal="left"/>
    </xf>
    <xf numFmtId="0" fontId="11" fillId="0" borderId="11" xfId="0" applyFont="1" applyFill="1" applyBorder="1" applyAlignment="1">
      <alignment horizontal="center" vertical="top" wrapText="1"/>
    </xf>
    <xf numFmtId="44" fontId="11" fillId="0" borderId="11" xfId="1" applyFont="1" applyFill="1" applyBorder="1" applyAlignment="1">
      <alignment horizontal="right" vertical="top" wrapText="1"/>
    </xf>
    <xf numFmtId="44" fontId="11" fillId="0" borderId="12" xfId="1" applyFont="1" applyFill="1" applyBorder="1" applyAlignment="1">
      <alignment horizontal="right" vertical="top" wrapText="1"/>
    </xf>
    <xf numFmtId="44" fontId="11" fillId="0" borderId="12" xfId="1" applyFont="1" applyFill="1" applyBorder="1" applyAlignment="1">
      <alignment horizontal="center" vertical="top" wrapText="1"/>
    </xf>
    <xf numFmtId="2" fontId="11" fillId="0" borderId="11" xfId="0" applyNumberFormat="1" applyFont="1" applyFill="1" applyBorder="1" applyAlignment="1">
      <alignment horizontal="left" vertical="center" wrapText="1"/>
    </xf>
    <xf numFmtId="44" fontId="11" fillId="0" borderId="11" xfId="1" applyFont="1" applyFill="1" applyBorder="1" applyAlignment="1">
      <alignment horizontal="right" vertical="center" wrapText="1"/>
    </xf>
    <xf numFmtId="44" fontId="11" fillId="0" borderId="12" xfId="1" applyFont="1" applyFill="1" applyBorder="1" applyAlignment="1">
      <alignment horizontal="right" vertical="center" wrapText="1"/>
    </xf>
    <xf numFmtId="14" fontId="11" fillId="0" borderId="11" xfId="0" applyNumberFormat="1" applyFont="1" applyFill="1" applyBorder="1" applyAlignment="1">
      <alignment horizontal="center"/>
    </xf>
    <xf numFmtId="11" fontId="11" fillId="0" borderId="11" xfId="0" applyNumberFormat="1" applyFont="1" applyFill="1" applyBorder="1" applyAlignment="1">
      <alignment horizontal="left"/>
    </xf>
    <xf numFmtId="44" fontId="11" fillId="0" borderId="13" xfId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44" fontId="11" fillId="0" borderId="11" xfId="1" applyFont="1" applyFill="1" applyBorder="1" applyAlignment="1">
      <alignment horizontal="right"/>
    </xf>
    <xf numFmtId="44" fontId="11" fillId="0" borderId="12" xfId="1" applyFont="1" applyFill="1" applyBorder="1" applyAlignment="1">
      <alignment horizontal="right"/>
    </xf>
    <xf numFmtId="0" fontId="11" fillId="0" borderId="11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wrapText="1"/>
    </xf>
    <xf numFmtId="15" fontId="11" fillId="0" borderId="11" xfId="0" applyNumberFormat="1" applyFont="1" applyFill="1" applyBorder="1" applyAlignment="1">
      <alignment horizontal="left" wrapText="1"/>
    </xf>
    <xf numFmtId="44" fontId="11" fillId="0" borderId="11" xfId="1" applyFont="1" applyFill="1" applyBorder="1" applyAlignment="1">
      <alignment horizontal="right" wrapText="1"/>
    </xf>
    <xf numFmtId="44" fontId="11" fillId="0" borderId="12" xfId="1" applyFont="1" applyFill="1" applyBorder="1" applyAlignment="1">
      <alignment horizontal="right" wrapText="1"/>
    </xf>
    <xf numFmtId="15" fontId="11" fillId="0" borderId="11" xfId="0" applyNumberFormat="1" applyFont="1" applyFill="1" applyBorder="1" applyAlignment="1">
      <alignment horizontal="center" vertical="center" wrapText="1"/>
    </xf>
    <xf numFmtId="44" fontId="6" fillId="0" borderId="0" xfId="1" applyFont="1"/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14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/>
    </xf>
    <xf numFmtId="44" fontId="11" fillId="0" borderId="17" xfId="1" applyFont="1" applyFill="1" applyBorder="1" applyAlignment="1">
      <alignment horizontal="center" vertical="top" wrapText="1"/>
    </xf>
    <xf numFmtId="44" fontId="11" fillId="0" borderId="18" xfId="1" applyFont="1" applyFill="1" applyBorder="1" applyAlignment="1">
      <alignment horizontal="center" vertical="top" wrapText="1"/>
    </xf>
    <xf numFmtId="0" fontId="6" fillId="0" borderId="19" xfId="0" applyFont="1" applyBorder="1"/>
    <xf numFmtId="44" fontId="6" fillId="0" borderId="20" xfId="0" applyNumberFormat="1" applyFont="1" applyBorder="1"/>
    <xf numFmtId="43" fontId="6" fillId="0" borderId="0" xfId="2" applyFont="1"/>
    <xf numFmtId="0" fontId="6" fillId="0" borderId="0" xfId="0" applyFont="1" applyBorder="1"/>
    <xf numFmtId="44" fontId="6" fillId="0" borderId="0" xfId="0" applyNumberFormat="1" applyFont="1" applyBorder="1"/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</cellXfs>
  <cellStyles count="3">
    <cellStyle name="Millares 2 2 2" xfId="2"/>
    <cellStyle name="Moneda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2</xdr:col>
      <xdr:colOff>19050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5621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7"/>
  <sheetViews>
    <sheetView tabSelected="1" zoomScale="90" zoomScaleNormal="90" workbookViewId="0"/>
  </sheetViews>
  <sheetFormatPr baseColWidth="10" defaultRowHeight="15" x14ac:dyDescent="0.25"/>
  <cols>
    <col min="1" max="1" width="15.42578125" customWidth="1"/>
    <col min="3" max="3" width="41.7109375" customWidth="1"/>
    <col min="4" max="4" width="10" customWidth="1"/>
    <col min="5" max="5" width="29" customWidth="1"/>
    <col min="6" max="6" width="11" customWidth="1"/>
    <col min="8" max="8" width="22.85546875" customWidth="1"/>
    <col min="9" max="9" width="14.42578125" customWidth="1"/>
    <col min="10" max="10" width="17.7109375" customWidth="1"/>
    <col min="11" max="11" width="10.28515625" customWidth="1"/>
    <col min="12" max="12" width="14.5703125" customWidth="1"/>
    <col min="13" max="13" width="13.28515625" customWidth="1"/>
    <col min="14" max="14" width="11.42578125" style="6" hidden="1" customWidth="1"/>
    <col min="15" max="15" width="12" hidden="1" customWidth="1"/>
    <col min="257" max="257" width="15.42578125" customWidth="1"/>
    <col min="259" max="259" width="41.7109375" customWidth="1"/>
    <col min="260" max="260" width="10" customWidth="1"/>
    <col min="261" max="261" width="29" customWidth="1"/>
    <col min="262" max="262" width="11" customWidth="1"/>
    <col min="264" max="264" width="22.85546875" customWidth="1"/>
    <col min="265" max="265" width="14.42578125" customWidth="1"/>
    <col min="266" max="266" width="17.7109375" customWidth="1"/>
    <col min="267" max="267" width="10.28515625" customWidth="1"/>
    <col min="268" max="268" width="13" customWidth="1"/>
    <col min="270" max="270" width="11.42578125" customWidth="1"/>
    <col min="271" max="271" width="0" hidden="1" customWidth="1"/>
    <col min="513" max="513" width="15.42578125" customWidth="1"/>
    <col min="515" max="515" width="41.7109375" customWidth="1"/>
    <col min="516" max="516" width="10" customWidth="1"/>
    <col min="517" max="517" width="29" customWidth="1"/>
    <col min="518" max="518" width="11" customWidth="1"/>
    <col min="520" max="520" width="22.85546875" customWidth="1"/>
    <col min="521" max="521" width="14.42578125" customWidth="1"/>
    <col min="522" max="522" width="17.7109375" customWidth="1"/>
    <col min="523" max="523" width="10.28515625" customWidth="1"/>
    <col min="524" max="524" width="13" customWidth="1"/>
    <col min="526" max="526" width="11.42578125" customWidth="1"/>
    <col min="527" max="527" width="0" hidden="1" customWidth="1"/>
    <col min="769" max="769" width="15.42578125" customWidth="1"/>
    <col min="771" max="771" width="41.7109375" customWidth="1"/>
    <col min="772" max="772" width="10" customWidth="1"/>
    <col min="773" max="773" width="29" customWidth="1"/>
    <col min="774" max="774" width="11" customWidth="1"/>
    <col min="776" max="776" width="22.85546875" customWidth="1"/>
    <col min="777" max="777" width="14.42578125" customWidth="1"/>
    <col min="778" max="778" width="17.7109375" customWidth="1"/>
    <col min="779" max="779" width="10.28515625" customWidth="1"/>
    <col min="780" max="780" width="13" customWidth="1"/>
    <col min="782" max="782" width="11.42578125" customWidth="1"/>
    <col min="783" max="783" width="0" hidden="1" customWidth="1"/>
    <col min="1025" max="1025" width="15.42578125" customWidth="1"/>
    <col min="1027" max="1027" width="41.7109375" customWidth="1"/>
    <col min="1028" max="1028" width="10" customWidth="1"/>
    <col min="1029" max="1029" width="29" customWidth="1"/>
    <col min="1030" max="1030" width="11" customWidth="1"/>
    <col min="1032" max="1032" width="22.85546875" customWidth="1"/>
    <col min="1033" max="1033" width="14.42578125" customWidth="1"/>
    <col min="1034" max="1034" width="17.7109375" customWidth="1"/>
    <col min="1035" max="1035" width="10.28515625" customWidth="1"/>
    <col min="1036" max="1036" width="13" customWidth="1"/>
    <col min="1038" max="1038" width="11.42578125" customWidth="1"/>
    <col min="1039" max="1039" width="0" hidden="1" customWidth="1"/>
    <col min="1281" max="1281" width="15.42578125" customWidth="1"/>
    <col min="1283" max="1283" width="41.7109375" customWidth="1"/>
    <col min="1284" max="1284" width="10" customWidth="1"/>
    <col min="1285" max="1285" width="29" customWidth="1"/>
    <col min="1286" max="1286" width="11" customWidth="1"/>
    <col min="1288" max="1288" width="22.85546875" customWidth="1"/>
    <col min="1289" max="1289" width="14.42578125" customWidth="1"/>
    <col min="1290" max="1290" width="17.7109375" customWidth="1"/>
    <col min="1291" max="1291" width="10.28515625" customWidth="1"/>
    <col min="1292" max="1292" width="13" customWidth="1"/>
    <col min="1294" max="1294" width="11.42578125" customWidth="1"/>
    <col min="1295" max="1295" width="0" hidden="1" customWidth="1"/>
    <col min="1537" max="1537" width="15.42578125" customWidth="1"/>
    <col min="1539" max="1539" width="41.7109375" customWidth="1"/>
    <col min="1540" max="1540" width="10" customWidth="1"/>
    <col min="1541" max="1541" width="29" customWidth="1"/>
    <col min="1542" max="1542" width="11" customWidth="1"/>
    <col min="1544" max="1544" width="22.85546875" customWidth="1"/>
    <col min="1545" max="1545" width="14.42578125" customWidth="1"/>
    <col min="1546" max="1546" width="17.7109375" customWidth="1"/>
    <col min="1547" max="1547" width="10.28515625" customWidth="1"/>
    <col min="1548" max="1548" width="13" customWidth="1"/>
    <col min="1550" max="1550" width="11.42578125" customWidth="1"/>
    <col min="1551" max="1551" width="0" hidden="1" customWidth="1"/>
    <col min="1793" max="1793" width="15.42578125" customWidth="1"/>
    <col min="1795" max="1795" width="41.7109375" customWidth="1"/>
    <col min="1796" max="1796" width="10" customWidth="1"/>
    <col min="1797" max="1797" width="29" customWidth="1"/>
    <col min="1798" max="1798" width="11" customWidth="1"/>
    <col min="1800" max="1800" width="22.85546875" customWidth="1"/>
    <col min="1801" max="1801" width="14.42578125" customWidth="1"/>
    <col min="1802" max="1802" width="17.7109375" customWidth="1"/>
    <col min="1803" max="1803" width="10.28515625" customWidth="1"/>
    <col min="1804" max="1804" width="13" customWidth="1"/>
    <col min="1806" max="1806" width="11.42578125" customWidth="1"/>
    <col min="1807" max="1807" width="0" hidden="1" customWidth="1"/>
    <col min="2049" max="2049" width="15.42578125" customWidth="1"/>
    <col min="2051" max="2051" width="41.7109375" customWidth="1"/>
    <col min="2052" max="2052" width="10" customWidth="1"/>
    <col min="2053" max="2053" width="29" customWidth="1"/>
    <col min="2054" max="2054" width="11" customWidth="1"/>
    <col min="2056" max="2056" width="22.85546875" customWidth="1"/>
    <col min="2057" max="2057" width="14.42578125" customWidth="1"/>
    <col min="2058" max="2058" width="17.7109375" customWidth="1"/>
    <col min="2059" max="2059" width="10.28515625" customWidth="1"/>
    <col min="2060" max="2060" width="13" customWidth="1"/>
    <col min="2062" max="2062" width="11.42578125" customWidth="1"/>
    <col min="2063" max="2063" width="0" hidden="1" customWidth="1"/>
    <col min="2305" max="2305" width="15.42578125" customWidth="1"/>
    <col min="2307" max="2307" width="41.7109375" customWidth="1"/>
    <col min="2308" max="2308" width="10" customWidth="1"/>
    <col min="2309" max="2309" width="29" customWidth="1"/>
    <col min="2310" max="2310" width="11" customWidth="1"/>
    <col min="2312" max="2312" width="22.85546875" customWidth="1"/>
    <col min="2313" max="2313" width="14.42578125" customWidth="1"/>
    <col min="2314" max="2314" width="17.7109375" customWidth="1"/>
    <col min="2315" max="2315" width="10.28515625" customWidth="1"/>
    <col min="2316" max="2316" width="13" customWidth="1"/>
    <col min="2318" max="2318" width="11.42578125" customWidth="1"/>
    <col min="2319" max="2319" width="0" hidden="1" customWidth="1"/>
    <col min="2561" max="2561" width="15.42578125" customWidth="1"/>
    <col min="2563" max="2563" width="41.7109375" customWidth="1"/>
    <col min="2564" max="2564" width="10" customWidth="1"/>
    <col min="2565" max="2565" width="29" customWidth="1"/>
    <col min="2566" max="2566" width="11" customWidth="1"/>
    <col min="2568" max="2568" width="22.85546875" customWidth="1"/>
    <col min="2569" max="2569" width="14.42578125" customWidth="1"/>
    <col min="2570" max="2570" width="17.7109375" customWidth="1"/>
    <col min="2571" max="2571" width="10.28515625" customWidth="1"/>
    <col min="2572" max="2572" width="13" customWidth="1"/>
    <col min="2574" max="2574" width="11.42578125" customWidth="1"/>
    <col min="2575" max="2575" width="0" hidden="1" customWidth="1"/>
    <col min="2817" max="2817" width="15.42578125" customWidth="1"/>
    <col min="2819" max="2819" width="41.7109375" customWidth="1"/>
    <col min="2820" max="2820" width="10" customWidth="1"/>
    <col min="2821" max="2821" width="29" customWidth="1"/>
    <col min="2822" max="2822" width="11" customWidth="1"/>
    <col min="2824" max="2824" width="22.85546875" customWidth="1"/>
    <col min="2825" max="2825" width="14.42578125" customWidth="1"/>
    <col min="2826" max="2826" width="17.7109375" customWidth="1"/>
    <col min="2827" max="2827" width="10.28515625" customWidth="1"/>
    <col min="2828" max="2828" width="13" customWidth="1"/>
    <col min="2830" max="2830" width="11.42578125" customWidth="1"/>
    <col min="2831" max="2831" width="0" hidden="1" customWidth="1"/>
    <col min="3073" max="3073" width="15.42578125" customWidth="1"/>
    <col min="3075" max="3075" width="41.7109375" customWidth="1"/>
    <col min="3076" max="3076" width="10" customWidth="1"/>
    <col min="3077" max="3077" width="29" customWidth="1"/>
    <col min="3078" max="3078" width="11" customWidth="1"/>
    <col min="3080" max="3080" width="22.85546875" customWidth="1"/>
    <col min="3081" max="3081" width="14.42578125" customWidth="1"/>
    <col min="3082" max="3082" width="17.7109375" customWidth="1"/>
    <col min="3083" max="3083" width="10.28515625" customWidth="1"/>
    <col min="3084" max="3084" width="13" customWidth="1"/>
    <col min="3086" max="3086" width="11.42578125" customWidth="1"/>
    <col min="3087" max="3087" width="0" hidden="1" customWidth="1"/>
    <col min="3329" max="3329" width="15.42578125" customWidth="1"/>
    <col min="3331" max="3331" width="41.7109375" customWidth="1"/>
    <col min="3332" max="3332" width="10" customWidth="1"/>
    <col min="3333" max="3333" width="29" customWidth="1"/>
    <col min="3334" max="3334" width="11" customWidth="1"/>
    <col min="3336" max="3336" width="22.85546875" customWidth="1"/>
    <col min="3337" max="3337" width="14.42578125" customWidth="1"/>
    <col min="3338" max="3338" width="17.7109375" customWidth="1"/>
    <col min="3339" max="3339" width="10.28515625" customWidth="1"/>
    <col min="3340" max="3340" width="13" customWidth="1"/>
    <col min="3342" max="3342" width="11.42578125" customWidth="1"/>
    <col min="3343" max="3343" width="0" hidden="1" customWidth="1"/>
    <col min="3585" max="3585" width="15.42578125" customWidth="1"/>
    <col min="3587" max="3587" width="41.7109375" customWidth="1"/>
    <col min="3588" max="3588" width="10" customWidth="1"/>
    <col min="3589" max="3589" width="29" customWidth="1"/>
    <col min="3590" max="3590" width="11" customWidth="1"/>
    <col min="3592" max="3592" width="22.85546875" customWidth="1"/>
    <col min="3593" max="3593" width="14.42578125" customWidth="1"/>
    <col min="3594" max="3594" width="17.7109375" customWidth="1"/>
    <col min="3595" max="3595" width="10.28515625" customWidth="1"/>
    <col min="3596" max="3596" width="13" customWidth="1"/>
    <col min="3598" max="3598" width="11.42578125" customWidth="1"/>
    <col min="3599" max="3599" width="0" hidden="1" customWidth="1"/>
    <col min="3841" max="3841" width="15.42578125" customWidth="1"/>
    <col min="3843" max="3843" width="41.7109375" customWidth="1"/>
    <col min="3844" max="3844" width="10" customWidth="1"/>
    <col min="3845" max="3845" width="29" customWidth="1"/>
    <col min="3846" max="3846" width="11" customWidth="1"/>
    <col min="3848" max="3848" width="22.85546875" customWidth="1"/>
    <col min="3849" max="3849" width="14.42578125" customWidth="1"/>
    <col min="3850" max="3850" width="17.7109375" customWidth="1"/>
    <col min="3851" max="3851" width="10.28515625" customWidth="1"/>
    <col min="3852" max="3852" width="13" customWidth="1"/>
    <col min="3854" max="3854" width="11.42578125" customWidth="1"/>
    <col min="3855" max="3855" width="0" hidden="1" customWidth="1"/>
    <col min="4097" max="4097" width="15.42578125" customWidth="1"/>
    <col min="4099" max="4099" width="41.7109375" customWidth="1"/>
    <col min="4100" max="4100" width="10" customWidth="1"/>
    <col min="4101" max="4101" width="29" customWidth="1"/>
    <col min="4102" max="4102" width="11" customWidth="1"/>
    <col min="4104" max="4104" width="22.85546875" customWidth="1"/>
    <col min="4105" max="4105" width="14.42578125" customWidth="1"/>
    <col min="4106" max="4106" width="17.7109375" customWidth="1"/>
    <col min="4107" max="4107" width="10.28515625" customWidth="1"/>
    <col min="4108" max="4108" width="13" customWidth="1"/>
    <col min="4110" max="4110" width="11.42578125" customWidth="1"/>
    <col min="4111" max="4111" width="0" hidden="1" customWidth="1"/>
    <col min="4353" max="4353" width="15.42578125" customWidth="1"/>
    <col min="4355" max="4355" width="41.7109375" customWidth="1"/>
    <col min="4356" max="4356" width="10" customWidth="1"/>
    <col min="4357" max="4357" width="29" customWidth="1"/>
    <col min="4358" max="4358" width="11" customWidth="1"/>
    <col min="4360" max="4360" width="22.85546875" customWidth="1"/>
    <col min="4361" max="4361" width="14.42578125" customWidth="1"/>
    <col min="4362" max="4362" width="17.7109375" customWidth="1"/>
    <col min="4363" max="4363" width="10.28515625" customWidth="1"/>
    <col min="4364" max="4364" width="13" customWidth="1"/>
    <col min="4366" max="4366" width="11.42578125" customWidth="1"/>
    <col min="4367" max="4367" width="0" hidden="1" customWidth="1"/>
    <col min="4609" max="4609" width="15.42578125" customWidth="1"/>
    <col min="4611" max="4611" width="41.7109375" customWidth="1"/>
    <col min="4612" max="4612" width="10" customWidth="1"/>
    <col min="4613" max="4613" width="29" customWidth="1"/>
    <col min="4614" max="4614" width="11" customWidth="1"/>
    <col min="4616" max="4616" width="22.85546875" customWidth="1"/>
    <col min="4617" max="4617" width="14.42578125" customWidth="1"/>
    <col min="4618" max="4618" width="17.7109375" customWidth="1"/>
    <col min="4619" max="4619" width="10.28515625" customWidth="1"/>
    <col min="4620" max="4620" width="13" customWidth="1"/>
    <col min="4622" max="4622" width="11.42578125" customWidth="1"/>
    <col min="4623" max="4623" width="0" hidden="1" customWidth="1"/>
    <col min="4865" max="4865" width="15.42578125" customWidth="1"/>
    <col min="4867" max="4867" width="41.7109375" customWidth="1"/>
    <col min="4868" max="4868" width="10" customWidth="1"/>
    <col min="4869" max="4869" width="29" customWidth="1"/>
    <col min="4870" max="4870" width="11" customWidth="1"/>
    <col min="4872" max="4872" width="22.85546875" customWidth="1"/>
    <col min="4873" max="4873" width="14.42578125" customWidth="1"/>
    <col min="4874" max="4874" width="17.7109375" customWidth="1"/>
    <col min="4875" max="4875" width="10.28515625" customWidth="1"/>
    <col min="4876" max="4876" width="13" customWidth="1"/>
    <col min="4878" max="4878" width="11.42578125" customWidth="1"/>
    <col min="4879" max="4879" width="0" hidden="1" customWidth="1"/>
    <col min="5121" max="5121" width="15.42578125" customWidth="1"/>
    <col min="5123" max="5123" width="41.7109375" customWidth="1"/>
    <col min="5124" max="5124" width="10" customWidth="1"/>
    <col min="5125" max="5125" width="29" customWidth="1"/>
    <col min="5126" max="5126" width="11" customWidth="1"/>
    <col min="5128" max="5128" width="22.85546875" customWidth="1"/>
    <col min="5129" max="5129" width="14.42578125" customWidth="1"/>
    <col min="5130" max="5130" width="17.7109375" customWidth="1"/>
    <col min="5131" max="5131" width="10.28515625" customWidth="1"/>
    <col min="5132" max="5132" width="13" customWidth="1"/>
    <col min="5134" max="5134" width="11.42578125" customWidth="1"/>
    <col min="5135" max="5135" width="0" hidden="1" customWidth="1"/>
    <col min="5377" max="5377" width="15.42578125" customWidth="1"/>
    <col min="5379" max="5379" width="41.7109375" customWidth="1"/>
    <col min="5380" max="5380" width="10" customWidth="1"/>
    <col min="5381" max="5381" width="29" customWidth="1"/>
    <col min="5382" max="5382" width="11" customWidth="1"/>
    <col min="5384" max="5384" width="22.85546875" customWidth="1"/>
    <col min="5385" max="5385" width="14.42578125" customWidth="1"/>
    <col min="5386" max="5386" width="17.7109375" customWidth="1"/>
    <col min="5387" max="5387" width="10.28515625" customWidth="1"/>
    <col min="5388" max="5388" width="13" customWidth="1"/>
    <col min="5390" max="5390" width="11.42578125" customWidth="1"/>
    <col min="5391" max="5391" width="0" hidden="1" customWidth="1"/>
    <col min="5633" max="5633" width="15.42578125" customWidth="1"/>
    <col min="5635" max="5635" width="41.7109375" customWidth="1"/>
    <col min="5636" max="5636" width="10" customWidth="1"/>
    <col min="5637" max="5637" width="29" customWidth="1"/>
    <col min="5638" max="5638" width="11" customWidth="1"/>
    <col min="5640" max="5640" width="22.85546875" customWidth="1"/>
    <col min="5641" max="5641" width="14.42578125" customWidth="1"/>
    <col min="5642" max="5642" width="17.7109375" customWidth="1"/>
    <col min="5643" max="5643" width="10.28515625" customWidth="1"/>
    <col min="5644" max="5644" width="13" customWidth="1"/>
    <col min="5646" max="5646" width="11.42578125" customWidth="1"/>
    <col min="5647" max="5647" width="0" hidden="1" customWidth="1"/>
    <col min="5889" max="5889" width="15.42578125" customWidth="1"/>
    <col min="5891" max="5891" width="41.7109375" customWidth="1"/>
    <col min="5892" max="5892" width="10" customWidth="1"/>
    <col min="5893" max="5893" width="29" customWidth="1"/>
    <col min="5894" max="5894" width="11" customWidth="1"/>
    <col min="5896" max="5896" width="22.85546875" customWidth="1"/>
    <col min="5897" max="5897" width="14.42578125" customWidth="1"/>
    <col min="5898" max="5898" width="17.7109375" customWidth="1"/>
    <col min="5899" max="5899" width="10.28515625" customWidth="1"/>
    <col min="5900" max="5900" width="13" customWidth="1"/>
    <col min="5902" max="5902" width="11.42578125" customWidth="1"/>
    <col min="5903" max="5903" width="0" hidden="1" customWidth="1"/>
    <col min="6145" max="6145" width="15.42578125" customWidth="1"/>
    <col min="6147" max="6147" width="41.7109375" customWidth="1"/>
    <col min="6148" max="6148" width="10" customWidth="1"/>
    <col min="6149" max="6149" width="29" customWidth="1"/>
    <col min="6150" max="6150" width="11" customWidth="1"/>
    <col min="6152" max="6152" width="22.85546875" customWidth="1"/>
    <col min="6153" max="6153" width="14.42578125" customWidth="1"/>
    <col min="6154" max="6154" width="17.7109375" customWidth="1"/>
    <col min="6155" max="6155" width="10.28515625" customWidth="1"/>
    <col min="6156" max="6156" width="13" customWidth="1"/>
    <col min="6158" max="6158" width="11.42578125" customWidth="1"/>
    <col min="6159" max="6159" width="0" hidden="1" customWidth="1"/>
    <col min="6401" max="6401" width="15.42578125" customWidth="1"/>
    <col min="6403" max="6403" width="41.7109375" customWidth="1"/>
    <col min="6404" max="6404" width="10" customWidth="1"/>
    <col min="6405" max="6405" width="29" customWidth="1"/>
    <col min="6406" max="6406" width="11" customWidth="1"/>
    <col min="6408" max="6408" width="22.85546875" customWidth="1"/>
    <col min="6409" max="6409" width="14.42578125" customWidth="1"/>
    <col min="6410" max="6410" width="17.7109375" customWidth="1"/>
    <col min="6411" max="6411" width="10.28515625" customWidth="1"/>
    <col min="6412" max="6412" width="13" customWidth="1"/>
    <col min="6414" max="6414" width="11.42578125" customWidth="1"/>
    <col min="6415" max="6415" width="0" hidden="1" customWidth="1"/>
    <col min="6657" max="6657" width="15.42578125" customWidth="1"/>
    <col min="6659" max="6659" width="41.7109375" customWidth="1"/>
    <col min="6660" max="6660" width="10" customWidth="1"/>
    <col min="6661" max="6661" width="29" customWidth="1"/>
    <col min="6662" max="6662" width="11" customWidth="1"/>
    <col min="6664" max="6664" width="22.85546875" customWidth="1"/>
    <col min="6665" max="6665" width="14.42578125" customWidth="1"/>
    <col min="6666" max="6666" width="17.7109375" customWidth="1"/>
    <col min="6667" max="6667" width="10.28515625" customWidth="1"/>
    <col min="6668" max="6668" width="13" customWidth="1"/>
    <col min="6670" max="6670" width="11.42578125" customWidth="1"/>
    <col min="6671" max="6671" width="0" hidden="1" customWidth="1"/>
    <col min="6913" max="6913" width="15.42578125" customWidth="1"/>
    <col min="6915" max="6915" width="41.7109375" customWidth="1"/>
    <col min="6916" max="6916" width="10" customWidth="1"/>
    <col min="6917" max="6917" width="29" customWidth="1"/>
    <col min="6918" max="6918" width="11" customWidth="1"/>
    <col min="6920" max="6920" width="22.85546875" customWidth="1"/>
    <col min="6921" max="6921" width="14.42578125" customWidth="1"/>
    <col min="6922" max="6922" width="17.7109375" customWidth="1"/>
    <col min="6923" max="6923" width="10.28515625" customWidth="1"/>
    <col min="6924" max="6924" width="13" customWidth="1"/>
    <col min="6926" max="6926" width="11.42578125" customWidth="1"/>
    <col min="6927" max="6927" width="0" hidden="1" customWidth="1"/>
    <col min="7169" max="7169" width="15.42578125" customWidth="1"/>
    <col min="7171" max="7171" width="41.7109375" customWidth="1"/>
    <col min="7172" max="7172" width="10" customWidth="1"/>
    <col min="7173" max="7173" width="29" customWidth="1"/>
    <col min="7174" max="7174" width="11" customWidth="1"/>
    <col min="7176" max="7176" width="22.85546875" customWidth="1"/>
    <col min="7177" max="7177" width="14.42578125" customWidth="1"/>
    <col min="7178" max="7178" width="17.7109375" customWidth="1"/>
    <col min="7179" max="7179" width="10.28515625" customWidth="1"/>
    <col min="7180" max="7180" width="13" customWidth="1"/>
    <col min="7182" max="7182" width="11.42578125" customWidth="1"/>
    <col min="7183" max="7183" width="0" hidden="1" customWidth="1"/>
    <col min="7425" max="7425" width="15.42578125" customWidth="1"/>
    <col min="7427" max="7427" width="41.7109375" customWidth="1"/>
    <col min="7428" max="7428" width="10" customWidth="1"/>
    <col min="7429" max="7429" width="29" customWidth="1"/>
    <col min="7430" max="7430" width="11" customWidth="1"/>
    <col min="7432" max="7432" width="22.85546875" customWidth="1"/>
    <col min="7433" max="7433" width="14.42578125" customWidth="1"/>
    <col min="7434" max="7434" width="17.7109375" customWidth="1"/>
    <col min="7435" max="7435" width="10.28515625" customWidth="1"/>
    <col min="7436" max="7436" width="13" customWidth="1"/>
    <col min="7438" max="7438" width="11.42578125" customWidth="1"/>
    <col min="7439" max="7439" width="0" hidden="1" customWidth="1"/>
    <col min="7681" max="7681" width="15.42578125" customWidth="1"/>
    <col min="7683" max="7683" width="41.7109375" customWidth="1"/>
    <col min="7684" max="7684" width="10" customWidth="1"/>
    <col min="7685" max="7685" width="29" customWidth="1"/>
    <col min="7686" max="7686" width="11" customWidth="1"/>
    <col min="7688" max="7688" width="22.85546875" customWidth="1"/>
    <col min="7689" max="7689" width="14.42578125" customWidth="1"/>
    <col min="7690" max="7690" width="17.7109375" customWidth="1"/>
    <col min="7691" max="7691" width="10.28515625" customWidth="1"/>
    <col min="7692" max="7692" width="13" customWidth="1"/>
    <col min="7694" max="7694" width="11.42578125" customWidth="1"/>
    <col min="7695" max="7695" width="0" hidden="1" customWidth="1"/>
    <col min="7937" max="7937" width="15.42578125" customWidth="1"/>
    <col min="7939" max="7939" width="41.7109375" customWidth="1"/>
    <col min="7940" max="7940" width="10" customWidth="1"/>
    <col min="7941" max="7941" width="29" customWidth="1"/>
    <col min="7942" max="7942" width="11" customWidth="1"/>
    <col min="7944" max="7944" width="22.85546875" customWidth="1"/>
    <col min="7945" max="7945" width="14.42578125" customWidth="1"/>
    <col min="7946" max="7946" width="17.7109375" customWidth="1"/>
    <col min="7947" max="7947" width="10.28515625" customWidth="1"/>
    <col min="7948" max="7948" width="13" customWidth="1"/>
    <col min="7950" max="7950" width="11.42578125" customWidth="1"/>
    <col min="7951" max="7951" width="0" hidden="1" customWidth="1"/>
    <col min="8193" max="8193" width="15.42578125" customWidth="1"/>
    <col min="8195" max="8195" width="41.7109375" customWidth="1"/>
    <col min="8196" max="8196" width="10" customWidth="1"/>
    <col min="8197" max="8197" width="29" customWidth="1"/>
    <col min="8198" max="8198" width="11" customWidth="1"/>
    <col min="8200" max="8200" width="22.85546875" customWidth="1"/>
    <col min="8201" max="8201" width="14.42578125" customWidth="1"/>
    <col min="8202" max="8202" width="17.7109375" customWidth="1"/>
    <col min="8203" max="8203" width="10.28515625" customWidth="1"/>
    <col min="8204" max="8204" width="13" customWidth="1"/>
    <col min="8206" max="8206" width="11.42578125" customWidth="1"/>
    <col min="8207" max="8207" width="0" hidden="1" customWidth="1"/>
    <col min="8449" max="8449" width="15.42578125" customWidth="1"/>
    <col min="8451" max="8451" width="41.7109375" customWidth="1"/>
    <col min="8452" max="8452" width="10" customWidth="1"/>
    <col min="8453" max="8453" width="29" customWidth="1"/>
    <col min="8454" max="8454" width="11" customWidth="1"/>
    <col min="8456" max="8456" width="22.85546875" customWidth="1"/>
    <col min="8457" max="8457" width="14.42578125" customWidth="1"/>
    <col min="8458" max="8458" width="17.7109375" customWidth="1"/>
    <col min="8459" max="8459" width="10.28515625" customWidth="1"/>
    <col min="8460" max="8460" width="13" customWidth="1"/>
    <col min="8462" max="8462" width="11.42578125" customWidth="1"/>
    <col min="8463" max="8463" width="0" hidden="1" customWidth="1"/>
    <col min="8705" max="8705" width="15.42578125" customWidth="1"/>
    <col min="8707" max="8707" width="41.7109375" customWidth="1"/>
    <col min="8708" max="8708" width="10" customWidth="1"/>
    <col min="8709" max="8709" width="29" customWidth="1"/>
    <col min="8710" max="8710" width="11" customWidth="1"/>
    <col min="8712" max="8712" width="22.85546875" customWidth="1"/>
    <col min="8713" max="8713" width="14.42578125" customWidth="1"/>
    <col min="8714" max="8714" width="17.7109375" customWidth="1"/>
    <col min="8715" max="8715" width="10.28515625" customWidth="1"/>
    <col min="8716" max="8716" width="13" customWidth="1"/>
    <col min="8718" max="8718" width="11.42578125" customWidth="1"/>
    <col min="8719" max="8719" width="0" hidden="1" customWidth="1"/>
    <col min="8961" max="8961" width="15.42578125" customWidth="1"/>
    <col min="8963" max="8963" width="41.7109375" customWidth="1"/>
    <col min="8964" max="8964" width="10" customWidth="1"/>
    <col min="8965" max="8965" width="29" customWidth="1"/>
    <col min="8966" max="8966" width="11" customWidth="1"/>
    <col min="8968" max="8968" width="22.85546875" customWidth="1"/>
    <col min="8969" max="8969" width="14.42578125" customWidth="1"/>
    <col min="8970" max="8970" width="17.7109375" customWidth="1"/>
    <col min="8971" max="8971" width="10.28515625" customWidth="1"/>
    <col min="8972" max="8972" width="13" customWidth="1"/>
    <col min="8974" max="8974" width="11.42578125" customWidth="1"/>
    <col min="8975" max="8975" width="0" hidden="1" customWidth="1"/>
    <col min="9217" max="9217" width="15.42578125" customWidth="1"/>
    <col min="9219" max="9219" width="41.7109375" customWidth="1"/>
    <col min="9220" max="9220" width="10" customWidth="1"/>
    <col min="9221" max="9221" width="29" customWidth="1"/>
    <col min="9222" max="9222" width="11" customWidth="1"/>
    <col min="9224" max="9224" width="22.85546875" customWidth="1"/>
    <col min="9225" max="9225" width="14.42578125" customWidth="1"/>
    <col min="9226" max="9226" width="17.7109375" customWidth="1"/>
    <col min="9227" max="9227" width="10.28515625" customWidth="1"/>
    <col min="9228" max="9228" width="13" customWidth="1"/>
    <col min="9230" max="9230" width="11.42578125" customWidth="1"/>
    <col min="9231" max="9231" width="0" hidden="1" customWidth="1"/>
    <col min="9473" max="9473" width="15.42578125" customWidth="1"/>
    <col min="9475" max="9475" width="41.7109375" customWidth="1"/>
    <col min="9476" max="9476" width="10" customWidth="1"/>
    <col min="9477" max="9477" width="29" customWidth="1"/>
    <col min="9478" max="9478" width="11" customWidth="1"/>
    <col min="9480" max="9480" width="22.85546875" customWidth="1"/>
    <col min="9481" max="9481" width="14.42578125" customWidth="1"/>
    <col min="9482" max="9482" width="17.7109375" customWidth="1"/>
    <col min="9483" max="9483" width="10.28515625" customWidth="1"/>
    <col min="9484" max="9484" width="13" customWidth="1"/>
    <col min="9486" max="9486" width="11.42578125" customWidth="1"/>
    <col min="9487" max="9487" width="0" hidden="1" customWidth="1"/>
    <col min="9729" max="9729" width="15.42578125" customWidth="1"/>
    <col min="9731" max="9731" width="41.7109375" customWidth="1"/>
    <col min="9732" max="9732" width="10" customWidth="1"/>
    <col min="9733" max="9733" width="29" customWidth="1"/>
    <col min="9734" max="9734" width="11" customWidth="1"/>
    <col min="9736" max="9736" width="22.85546875" customWidth="1"/>
    <col min="9737" max="9737" width="14.42578125" customWidth="1"/>
    <col min="9738" max="9738" width="17.7109375" customWidth="1"/>
    <col min="9739" max="9739" width="10.28515625" customWidth="1"/>
    <col min="9740" max="9740" width="13" customWidth="1"/>
    <col min="9742" max="9742" width="11.42578125" customWidth="1"/>
    <col min="9743" max="9743" width="0" hidden="1" customWidth="1"/>
    <col min="9985" max="9985" width="15.42578125" customWidth="1"/>
    <col min="9987" max="9987" width="41.7109375" customWidth="1"/>
    <col min="9988" max="9988" width="10" customWidth="1"/>
    <col min="9989" max="9989" width="29" customWidth="1"/>
    <col min="9990" max="9990" width="11" customWidth="1"/>
    <col min="9992" max="9992" width="22.85546875" customWidth="1"/>
    <col min="9993" max="9993" width="14.42578125" customWidth="1"/>
    <col min="9994" max="9994" width="17.7109375" customWidth="1"/>
    <col min="9995" max="9995" width="10.28515625" customWidth="1"/>
    <col min="9996" max="9996" width="13" customWidth="1"/>
    <col min="9998" max="9998" width="11.42578125" customWidth="1"/>
    <col min="9999" max="9999" width="0" hidden="1" customWidth="1"/>
    <col min="10241" max="10241" width="15.42578125" customWidth="1"/>
    <col min="10243" max="10243" width="41.7109375" customWidth="1"/>
    <col min="10244" max="10244" width="10" customWidth="1"/>
    <col min="10245" max="10245" width="29" customWidth="1"/>
    <col min="10246" max="10246" width="11" customWidth="1"/>
    <col min="10248" max="10248" width="22.85546875" customWidth="1"/>
    <col min="10249" max="10249" width="14.42578125" customWidth="1"/>
    <col min="10250" max="10250" width="17.7109375" customWidth="1"/>
    <col min="10251" max="10251" width="10.28515625" customWidth="1"/>
    <col min="10252" max="10252" width="13" customWidth="1"/>
    <col min="10254" max="10254" width="11.42578125" customWidth="1"/>
    <col min="10255" max="10255" width="0" hidden="1" customWidth="1"/>
    <col min="10497" max="10497" width="15.42578125" customWidth="1"/>
    <col min="10499" max="10499" width="41.7109375" customWidth="1"/>
    <col min="10500" max="10500" width="10" customWidth="1"/>
    <col min="10501" max="10501" width="29" customWidth="1"/>
    <col min="10502" max="10502" width="11" customWidth="1"/>
    <col min="10504" max="10504" width="22.85546875" customWidth="1"/>
    <col min="10505" max="10505" width="14.42578125" customWidth="1"/>
    <col min="10506" max="10506" width="17.7109375" customWidth="1"/>
    <col min="10507" max="10507" width="10.28515625" customWidth="1"/>
    <col min="10508" max="10508" width="13" customWidth="1"/>
    <col min="10510" max="10510" width="11.42578125" customWidth="1"/>
    <col min="10511" max="10511" width="0" hidden="1" customWidth="1"/>
    <col min="10753" max="10753" width="15.42578125" customWidth="1"/>
    <col min="10755" max="10755" width="41.7109375" customWidth="1"/>
    <col min="10756" max="10756" width="10" customWidth="1"/>
    <col min="10757" max="10757" width="29" customWidth="1"/>
    <col min="10758" max="10758" width="11" customWidth="1"/>
    <col min="10760" max="10760" width="22.85546875" customWidth="1"/>
    <col min="10761" max="10761" width="14.42578125" customWidth="1"/>
    <col min="10762" max="10762" width="17.7109375" customWidth="1"/>
    <col min="10763" max="10763" width="10.28515625" customWidth="1"/>
    <col min="10764" max="10764" width="13" customWidth="1"/>
    <col min="10766" max="10766" width="11.42578125" customWidth="1"/>
    <col min="10767" max="10767" width="0" hidden="1" customWidth="1"/>
    <col min="11009" max="11009" width="15.42578125" customWidth="1"/>
    <col min="11011" max="11011" width="41.7109375" customWidth="1"/>
    <col min="11012" max="11012" width="10" customWidth="1"/>
    <col min="11013" max="11013" width="29" customWidth="1"/>
    <col min="11014" max="11014" width="11" customWidth="1"/>
    <col min="11016" max="11016" width="22.85546875" customWidth="1"/>
    <col min="11017" max="11017" width="14.42578125" customWidth="1"/>
    <col min="11018" max="11018" width="17.7109375" customWidth="1"/>
    <col min="11019" max="11019" width="10.28515625" customWidth="1"/>
    <col min="11020" max="11020" width="13" customWidth="1"/>
    <col min="11022" max="11022" width="11.42578125" customWidth="1"/>
    <col min="11023" max="11023" width="0" hidden="1" customWidth="1"/>
    <col min="11265" max="11265" width="15.42578125" customWidth="1"/>
    <col min="11267" max="11267" width="41.7109375" customWidth="1"/>
    <col min="11268" max="11268" width="10" customWidth="1"/>
    <col min="11269" max="11269" width="29" customWidth="1"/>
    <col min="11270" max="11270" width="11" customWidth="1"/>
    <col min="11272" max="11272" width="22.85546875" customWidth="1"/>
    <col min="11273" max="11273" width="14.42578125" customWidth="1"/>
    <col min="11274" max="11274" width="17.7109375" customWidth="1"/>
    <col min="11275" max="11275" width="10.28515625" customWidth="1"/>
    <col min="11276" max="11276" width="13" customWidth="1"/>
    <col min="11278" max="11278" width="11.42578125" customWidth="1"/>
    <col min="11279" max="11279" width="0" hidden="1" customWidth="1"/>
    <col min="11521" max="11521" width="15.42578125" customWidth="1"/>
    <col min="11523" max="11523" width="41.7109375" customWidth="1"/>
    <col min="11524" max="11524" width="10" customWidth="1"/>
    <col min="11525" max="11525" width="29" customWidth="1"/>
    <col min="11526" max="11526" width="11" customWidth="1"/>
    <col min="11528" max="11528" width="22.85546875" customWidth="1"/>
    <col min="11529" max="11529" width="14.42578125" customWidth="1"/>
    <col min="11530" max="11530" width="17.7109375" customWidth="1"/>
    <col min="11531" max="11531" width="10.28515625" customWidth="1"/>
    <col min="11532" max="11532" width="13" customWidth="1"/>
    <col min="11534" max="11534" width="11.42578125" customWidth="1"/>
    <col min="11535" max="11535" width="0" hidden="1" customWidth="1"/>
    <col min="11777" max="11777" width="15.42578125" customWidth="1"/>
    <col min="11779" max="11779" width="41.7109375" customWidth="1"/>
    <col min="11780" max="11780" width="10" customWidth="1"/>
    <col min="11781" max="11781" width="29" customWidth="1"/>
    <col min="11782" max="11782" width="11" customWidth="1"/>
    <col min="11784" max="11784" width="22.85546875" customWidth="1"/>
    <col min="11785" max="11785" width="14.42578125" customWidth="1"/>
    <col min="11786" max="11786" width="17.7109375" customWidth="1"/>
    <col min="11787" max="11787" width="10.28515625" customWidth="1"/>
    <col min="11788" max="11788" width="13" customWidth="1"/>
    <col min="11790" max="11790" width="11.42578125" customWidth="1"/>
    <col min="11791" max="11791" width="0" hidden="1" customWidth="1"/>
    <col min="12033" max="12033" width="15.42578125" customWidth="1"/>
    <col min="12035" max="12035" width="41.7109375" customWidth="1"/>
    <col min="12036" max="12036" width="10" customWidth="1"/>
    <col min="12037" max="12037" width="29" customWidth="1"/>
    <col min="12038" max="12038" width="11" customWidth="1"/>
    <col min="12040" max="12040" width="22.85546875" customWidth="1"/>
    <col min="12041" max="12041" width="14.42578125" customWidth="1"/>
    <col min="12042" max="12042" width="17.7109375" customWidth="1"/>
    <col min="12043" max="12043" width="10.28515625" customWidth="1"/>
    <col min="12044" max="12044" width="13" customWidth="1"/>
    <col min="12046" max="12046" width="11.42578125" customWidth="1"/>
    <col min="12047" max="12047" width="0" hidden="1" customWidth="1"/>
    <col min="12289" max="12289" width="15.42578125" customWidth="1"/>
    <col min="12291" max="12291" width="41.7109375" customWidth="1"/>
    <col min="12292" max="12292" width="10" customWidth="1"/>
    <col min="12293" max="12293" width="29" customWidth="1"/>
    <col min="12294" max="12294" width="11" customWidth="1"/>
    <col min="12296" max="12296" width="22.85546875" customWidth="1"/>
    <col min="12297" max="12297" width="14.42578125" customWidth="1"/>
    <col min="12298" max="12298" width="17.7109375" customWidth="1"/>
    <col min="12299" max="12299" width="10.28515625" customWidth="1"/>
    <col min="12300" max="12300" width="13" customWidth="1"/>
    <col min="12302" max="12302" width="11.42578125" customWidth="1"/>
    <col min="12303" max="12303" width="0" hidden="1" customWidth="1"/>
    <col min="12545" max="12545" width="15.42578125" customWidth="1"/>
    <col min="12547" max="12547" width="41.7109375" customWidth="1"/>
    <col min="12548" max="12548" width="10" customWidth="1"/>
    <col min="12549" max="12549" width="29" customWidth="1"/>
    <col min="12550" max="12550" width="11" customWidth="1"/>
    <col min="12552" max="12552" width="22.85546875" customWidth="1"/>
    <col min="12553" max="12553" width="14.42578125" customWidth="1"/>
    <col min="12554" max="12554" width="17.7109375" customWidth="1"/>
    <col min="12555" max="12555" width="10.28515625" customWidth="1"/>
    <col min="12556" max="12556" width="13" customWidth="1"/>
    <col min="12558" max="12558" width="11.42578125" customWidth="1"/>
    <col min="12559" max="12559" width="0" hidden="1" customWidth="1"/>
    <col min="12801" max="12801" width="15.42578125" customWidth="1"/>
    <col min="12803" max="12803" width="41.7109375" customWidth="1"/>
    <col min="12804" max="12804" width="10" customWidth="1"/>
    <col min="12805" max="12805" width="29" customWidth="1"/>
    <col min="12806" max="12806" width="11" customWidth="1"/>
    <col min="12808" max="12808" width="22.85546875" customWidth="1"/>
    <col min="12809" max="12809" width="14.42578125" customWidth="1"/>
    <col min="12810" max="12810" width="17.7109375" customWidth="1"/>
    <col min="12811" max="12811" width="10.28515625" customWidth="1"/>
    <col min="12812" max="12812" width="13" customWidth="1"/>
    <col min="12814" max="12814" width="11.42578125" customWidth="1"/>
    <col min="12815" max="12815" width="0" hidden="1" customWidth="1"/>
    <col min="13057" max="13057" width="15.42578125" customWidth="1"/>
    <col min="13059" max="13059" width="41.7109375" customWidth="1"/>
    <col min="13060" max="13060" width="10" customWidth="1"/>
    <col min="13061" max="13061" width="29" customWidth="1"/>
    <col min="13062" max="13062" width="11" customWidth="1"/>
    <col min="13064" max="13064" width="22.85546875" customWidth="1"/>
    <col min="13065" max="13065" width="14.42578125" customWidth="1"/>
    <col min="13066" max="13066" width="17.7109375" customWidth="1"/>
    <col min="13067" max="13067" width="10.28515625" customWidth="1"/>
    <col min="13068" max="13068" width="13" customWidth="1"/>
    <col min="13070" max="13070" width="11.42578125" customWidth="1"/>
    <col min="13071" max="13071" width="0" hidden="1" customWidth="1"/>
    <col min="13313" max="13313" width="15.42578125" customWidth="1"/>
    <col min="13315" max="13315" width="41.7109375" customWidth="1"/>
    <col min="13316" max="13316" width="10" customWidth="1"/>
    <col min="13317" max="13317" width="29" customWidth="1"/>
    <col min="13318" max="13318" width="11" customWidth="1"/>
    <col min="13320" max="13320" width="22.85546875" customWidth="1"/>
    <col min="13321" max="13321" width="14.42578125" customWidth="1"/>
    <col min="13322" max="13322" width="17.7109375" customWidth="1"/>
    <col min="13323" max="13323" width="10.28515625" customWidth="1"/>
    <col min="13324" max="13324" width="13" customWidth="1"/>
    <col min="13326" max="13326" width="11.42578125" customWidth="1"/>
    <col min="13327" max="13327" width="0" hidden="1" customWidth="1"/>
    <col min="13569" max="13569" width="15.42578125" customWidth="1"/>
    <col min="13571" max="13571" width="41.7109375" customWidth="1"/>
    <col min="13572" max="13572" width="10" customWidth="1"/>
    <col min="13573" max="13573" width="29" customWidth="1"/>
    <col min="13574" max="13574" width="11" customWidth="1"/>
    <col min="13576" max="13576" width="22.85546875" customWidth="1"/>
    <col min="13577" max="13577" width="14.42578125" customWidth="1"/>
    <col min="13578" max="13578" width="17.7109375" customWidth="1"/>
    <col min="13579" max="13579" width="10.28515625" customWidth="1"/>
    <col min="13580" max="13580" width="13" customWidth="1"/>
    <col min="13582" max="13582" width="11.42578125" customWidth="1"/>
    <col min="13583" max="13583" width="0" hidden="1" customWidth="1"/>
    <col min="13825" max="13825" width="15.42578125" customWidth="1"/>
    <col min="13827" max="13827" width="41.7109375" customWidth="1"/>
    <col min="13828" max="13828" width="10" customWidth="1"/>
    <col min="13829" max="13829" width="29" customWidth="1"/>
    <col min="13830" max="13830" width="11" customWidth="1"/>
    <col min="13832" max="13832" width="22.85546875" customWidth="1"/>
    <col min="13833" max="13833" width="14.42578125" customWidth="1"/>
    <col min="13834" max="13834" width="17.7109375" customWidth="1"/>
    <col min="13835" max="13835" width="10.28515625" customWidth="1"/>
    <col min="13836" max="13836" width="13" customWidth="1"/>
    <col min="13838" max="13838" width="11.42578125" customWidth="1"/>
    <col min="13839" max="13839" width="0" hidden="1" customWidth="1"/>
    <col min="14081" max="14081" width="15.42578125" customWidth="1"/>
    <col min="14083" max="14083" width="41.7109375" customWidth="1"/>
    <col min="14084" max="14084" width="10" customWidth="1"/>
    <col min="14085" max="14085" width="29" customWidth="1"/>
    <col min="14086" max="14086" width="11" customWidth="1"/>
    <col min="14088" max="14088" width="22.85546875" customWidth="1"/>
    <col min="14089" max="14089" width="14.42578125" customWidth="1"/>
    <col min="14090" max="14090" width="17.7109375" customWidth="1"/>
    <col min="14091" max="14091" width="10.28515625" customWidth="1"/>
    <col min="14092" max="14092" width="13" customWidth="1"/>
    <col min="14094" max="14094" width="11.42578125" customWidth="1"/>
    <col min="14095" max="14095" width="0" hidden="1" customWidth="1"/>
    <col min="14337" max="14337" width="15.42578125" customWidth="1"/>
    <col min="14339" max="14339" width="41.7109375" customWidth="1"/>
    <col min="14340" max="14340" width="10" customWidth="1"/>
    <col min="14341" max="14341" width="29" customWidth="1"/>
    <col min="14342" max="14342" width="11" customWidth="1"/>
    <col min="14344" max="14344" width="22.85546875" customWidth="1"/>
    <col min="14345" max="14345" width="14.42578125" customWidth="1"/>
    <col min="14346" max="14346" width="17.7109375" customWidth="1"/>
    <col min="14347" max="14347" width="10.28515625" customWidth="1"/>
    <col min="14348" max="14348" width="13" customWidth="1"/>
    <col min="14350" max="14350" width="11.42578125" customWidth="1"/>
    <col min="14351" max="14351" width="0" hidden="1" customWidth="1"/>
    <col min="14593" max="14593" width="15.42578125" customWidth="1"/>
    <col min="14595" max="14595" width="41.7109375" customWidth="1"/>
    <col min="14596" max="14596" width="10" customWidth="1"/>
    <col min="14597" max="14597" width="29" customWidth="1"/>
    <col min="14598" max="14598" width="11" customWidth="1"/>
    <col min="14600" max="14600" width="22.85546875" customWidth="1"/>
    <col min="14601" max="14601" width="14.42578125" customWidth="1"/>
    <col min="14602" max="14602" width="17.7109375" customWidth="1"/>
    <col min="14603" max="14603" width="10.28515625" customWidth="1"/>
    <col min="14604" max="14604" width="13" customWidth="1"/>
    <col min="14606" max="14606" width="11.42578125" customWidth="1"/>
    <col min="14607" max="14607" width="0" hidden="1" customWidth="1"/>
    <col min="14849" max="14849" width="15.42578125" customWidth="1"/>
    <col min="14851" max="14851" width="41.7109375" customWidth="1"/>
    <col min="14852" max="14852" width="10" customWidth="1"/>
    <col min="14853" max="14853" width="29" customWidth="1"/>
    <col min="14854" max="14854" width="11" customWidth="1"/>
    <col min="14856" max="14856" width="22.85546875" customWidth="1"/>
    <col min="14857" max="14857" width="14.42578125" customWidth="1"/>
    <col min="14858" max="14858" width="17.7109375" customWidth="1"/>
    <col min="14859" max="14859" width="10.28515625" customWidth="1"/>
    <col min="14860" max="14860" width="13" customWidth="1"/>
    <col min="14862" max="14862" width="11.42578125" customWidth="1"/>
    <col min="14863" max="14863" width="0" hidden="1" customWidth="1"/>
    <col min="15105" max="15105" width="15.42578125" customWidth="1"/>
    <col min="15107" max="15107" width="41.7109375" customWidth="1"/>
    <col min="15108" max="15108" width="10" customWidth="1"/>
    <col min="15109" max="15109" width="29" customWidth="1"/>
    <col min="15110" max="15110" width="11" customWidth="1"/>
    <col min="15112" max="15112" width="22.85546875" customWidth="1"/>
    <col min="15113" max="15113" width="14.42578125" customWidth="1"/>
    <col min="15114" max="15114" width="17.7109375" customWidth="1"/>
    <col min="15115" max="15115" width="10.28515625" customWidth="1"/>
    <col min="15116" max="15116" width="13" customWidth="1"/>
    <col min="15118" max="15118" width="11.42578125" customWidth="1"/>
    <col min="15119" max="15119" width="0" hidden="1" customWidth="1"/>
    <col min="15361" max="15361" width="15.42578125" customWidth="1"/>
    <col min="15363" max="15363" width="41.7109375" customWidth="1"/>
    <col min="15364" max="15364" width="10" customWidth="1"/>
    <col min="15365" max="15365" width="29" customWidth="1"/>
    <col min="15366" max="15366" width="11" customWidth="1"/>
    <col min="15368" max="15368" width="22.85546875" customWidth="1"/>
    <col min="15369" max="15369" width="14.42578125" customWidth="1"/>
    <col min="15370" max="15370" width="17.7109375" customWidth="1"/>
    <col min="15371" max="15371" width="10.28515625" customWidth="1"/>
    <col min="15372" max="15372" width="13" customWidth="1"/>
    <col min="15374" max="15374" width="11.42578125" customWidth="1"/>
    <col min="15375" max="15375" width="0" hidden="1" customWidth="1"/>
    <col min="15617" max="15617" width="15.42578125" customWidth="1"/>
    <col min="15619" max="15619" width="41.7109375" customWidth="1"/>
    <col min="15620" max="15620" width="10" customWidth="1"/>
    <col min="15621" max="15621" width="29" customWidth="1"/>
    <col min="15622" max="15622" width="11" customWidth="1"/>
    <col min="15624" max="15624" width="22.85546875" customWidth="1"/>
    <col min="15625" max="15625" width="14.42578125" customWidth="1"/>
    <col min="15626" max="15626" width="17.7109375" customWidth="1"/>
    <col min="15627" max="15627" width="10.28515625" customWidth="1"/>
    <col min="15628" max="15628" width="13" customWidth="1"/>
    <col min="15630" max="15630" width="11.42578125" customWidth="1"/>
    <col min="15631" max="15631" width="0" hidden="1" customWidth="1"/>
    <col min="15873" max="15873" width="15.42578125" customWidth="1"/>
    <col min="15875" max="15875" width="41.7109375" customWidth="1"/>
    <col min="15876" max="15876" width="10" customWidth="1"/>
    <col min="15877" max="15877" width="29" customWidth="1"/>
    <col min="15878" max="15878" width="11" customWidth="1"/>
    <col min="15880" max="15880" width="22.85546875" customWidth="1"/>
    <col min="15881" max="15881" width="14.42578125" customWidth="1"/>
    <col min="15882" max="15882" width="17.7109375" customWidth="1"/>
    <col min="15883" max="15883" width="10.28515625" customWidth="1"/>
    <col min="15884" max="15884" width="13" customWidth="1"/>
    <col min="15886" max="15886" width="11.42578125" customWidth="1"/>
    <col min="15887" max="15887" width="0" hidden="1" customWidth="1"/>
    <col min="16129" max="16129" width="15.42578125" customWidth="1"/>
    <col min="16131" max="16131" width="41.7109375" customWidth="1"/>
    <col min="16132" max="16132" width="10" customWidth="1"/>
    <col min="16133" max="16133" width="29" customWidth="1"/>
    <col min="16134" max="16134" width="11" customWidth="1"/>
    <col min="16136" max="16136" width="22.85546875" customWidth="1"/>
    <col min="16137" max="16137" width="14.42578125" customWidth="1"/>
    <col min="16138" max="16138" width="17.7109375" customWidth="1"/>
    <col min="16139" max="16139" width="10.28515625" customWidth="1"/>
    <col min="16140" max="16140" width="13" customWidth="1"/>
    <col min="16142" max="16142" width="11.42578125" customWidth="1"/>
    <col min="16143" max="16143" width="0" hidden="1" customWidth="1"/>
  </cols>
  <sheetData>
    <row r="1" spans="1:14" ht="18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4" t="s">
        <v>0</v>
      </c>
      <c r="M1" s="5"/>
    </row>
    <row r="2" spans="1:14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7"/>
    </row>
    <row r="3" spans="1:14" ht="15.75" x14ac:dyDescent="0.25">
      <c r="A3" s="84" t="s">
        <v>1759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"/>
    </row>
    <row r="4" spans="1:14" ht="15.75" thickBot="1" x14ac:dyDescent="0.3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/>
    </row>
    <row r="5" spans="1:14" ht="26.25" thickBot="1" x14ac:dyDescent="0.3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2" t="s">
        <v>15</v>
      </c>
    </row>
    <row r="6" spans="1:14" ht="12.95" customHeight="1" x14ac:dyDescent="0.25">
      <c r="A6" s="13" t="s">
        <v>2</v>
      </c>
      <c r="B6" s="14" t="s">
        <v>2</v>
      </c>
      <c r="C6" s="15" t="s">
        <v>2</v>
      </c>
      <c r="D6" s="86" t="s">
        <v>16</v>
      </c>
      <c r="E6" s="87"/>
      <c r="F6" s="87"/>
      <c r="G6" s="88"/>
      <c r="H6" s="16" t="s">
        <v>2</v>
      </c>
      <c r="I6" s="16" t="s">
        <v>2</v>
      </c>
      <c r="J6" s="16" t="s">
        <v>2</v>
      </c>
      <c r="K6" s="17" t="s">
        <v>2</v>
      </c>
      <c r="L6" s="18" t="s">
        <v>2</v>
      </c>
      <c r="M6" s="19"/>
      <c r="N6" s="6" t="s">
        <v>2</v>
      </c>
    </row>
    <row r="7" spans="1:14" ht="12.95" customHeight="1" x14ac:dyDescent="0.25">
      <c r="A7" s="20" t="s">
        <v>17</v>
      </c>
      <c r="B7" s="21" t="s">
        <v>18</v>
      </c>
      <c r="C7" s="22" t="s">
        <v>19</v>
      </c>
      <c r="D7" s="23" t="s">
        <v>20</v>
      </c>
      <c r="E7" s="24" t="s">
        <v>571</v>
      </c>
      <c r="F7" s="25" t="s">
        <v>21</v>
      </c>
      <c r="G7" s="26">
        <v>40814</v>
      </c>
      <c r="H7" s="27" t="s">
        <v>22</v>
      </c>
      <c r="I7" s="27" t="s">
        <v>23</v>
      </c>
      <c r="J7" s="27" t="s">
        <v>24</v>
      </c>
      <c r="K7" s="24" t="s">
        <v>25</v>
      </c>
      <c r="L7" s="28">
        <v>900</v>
      </c>
      <c r="M7" s="29">
        <f>L7</f>
        <v>900</v>
      </c>
    </row>
    <row r="8" spans="1:14" ht="12.95" customHeight="1" x14ac:dyDescent="0.25">
      <c r="A8" s="20" t="s">
        <v>26</v>
      </c>
      <c r="B8" s="21" t="s">
        <v>18</v>
      </c>
      <c r="C8" s="24" t="s">
        <v>27</v>
      </c>
      <c r="D8" s="23" t="s">
        <v>28</v>
      </c>
      <c r="E8" s="24" t="s">
        <v>571</v>
      </c>
      <c r="F8" s="25" t="s">
        <v>21</v>
      </c>
      <c r="G8" s="26">
        <v>40814</v>
      </c>
      <c r="H8" s="27" t="s">
        <v>29</v>
      </c>
      <c r="I8" s="27" t="s">
        <v>23</v>
      </c>
      <c r="J8" s="27" t="s">
        <v>24</v>
      </c>
      <c r="K8" s="24" t="s">
        <v>30</v>
      </c>
      <c r="L8" s="28">
        <v>300</v>
      </c>
      <c r="M8" s="29">
        <f t="shared" ref="M8:M71" si="0">L8</f>
        <v>300</v>
      </c>
    </row>
    <row r="9" spans="1:14" ht="12.95" customHeight="1" x14ac:dyDescent="0.25">
      <c r="A9" s="20" t="s">
        <v>26</v>
      </c>
      <c r="B9" s="21" t="s">
        <v>18</v>
      </c>
      <c r="C9" s="24" t="s">
        <v>27</v>
      </c>
      <c r="D9" s="23" t="s">
        <v>31</v>
      </c>
      <c r="E9" s="24" t="s">
        <v>571</v>
      </c>
      <c r="F9" s="25" t="s">
        <v>21</v>
      </c>
      <c r="G9" s="26">
        <v>40814</v>
      </c>
      <c r="H9" s="27" t="s">
        <v>29</v>
      </c>
      <c r="I9" s="27" t="s">
        <v>23</v>
      </c>
      <c r="J9" s="27" t="s">
        <v>24</v>
      </c>
      <c r="K9" s="24" t="s">
        <v>30</v>
      </c>
      <c r="L9" s="28">
        <v>300</v>
      </c>
      <c r="M9" s="29">
        <f t="shared" si="0"/>
        <v>300</v>
      </c>
    </row>
    <row r="10" spans="1:14" ht="12.95" customHeight="1" x14ac:dyDescent="0.25">
      <c r="A10" s="20" t="s">
        <v>26</v>
      </c>
      <c r="B10" s="21" t="s">
        <v>18</v>
      </c>
      <c r="C10" s="24" t="s">
        <v>32</v>
      </c>
      <c r="D10" s="23" t="s">
        <v>33</v>
      </c>
      <c r="E10" s="24" t="s">
        <v>571</v>
      </c>
      <c r="F10" s="25" t="s">
        <v>21</v>
      </c>
      <c r="G10" s="26">
        <v>40814</v>
      </c>
      <c r="H10" s="27" t="s">
        <v>22</v>
      </c>
      <c r="I10" s="27" t="s">
        <v>23</v>
      </c>
      <c r="J10" s="27" t="s">
        <v>24</v>
      </c>
      <c r="K10" s="24" t="s">
        <v>25</v>
      </c>
      <c r="L10" s="28">
        <v>900</v>
      </c>
      <c r="M10" s="29">
        <f t="shared" si="0"/>
        <v>900</v>
      </c>
    </row>
    <row r="11" spans="1:14" ht="12.95" customHeight="1" x14ac:dyDescent="0.25">
      <c r="A11" s="20" t="s">
        <v>26</v>
      </c>
      <c r="B11" s="21" t="s">
        <v>18</v>
      </c>
      <c r="C11" s="24" t="s">
        <v>34</v>
      </c>
      <c r="D11" s="23" t="s">
        <v>35</v>
      </c>
      <c r="E11" s="24" t="s">
        <v>571</v>
      </c>
      <c r="F11" s="25" t="s">
        <v>21</v>
      </c>
      <c r="G11" s="26">
        <v>40814</v>
      </c>
      <c r="H11" s="27" t="s">
        <v>22</v>
      </c>
      <c r="I11" s="27" t="s">
        <v>23</v>
      </c>
      <c r="J11" s="27" t="s">
        <v>24</v>
      </c>
      <c r="K11" s="24" t="s">
        <v>25</v>
      </c>
      <c r="L11" s="28">
        <v>1100</v>
      </c>
      <c r="M11" s="29">
        <f t="shared" si="0"/>
        <v>1100</v>
      </c>
    </row>
    <row r="12" spans="1:14" ht="12.95" customHeight="1" x14ac:dyDescent="0.25">
      <c r="A12" s="20" t="s">
        <v>26</v>
      </c>
      <c r="B12" s="21" t="s">
        <v>18</v>
      </c>
      <c r="C12" s="22" t="s">
        <v>34</v>
      </c>
      <c r="D12" s="23" t="s">
        <v>36</v>
      </c>
      <c r="E12" s="24" t="s">
        <v>571</v>
      </c>
      <c r="F12" s="25" t="s">
        <v>21</v>
      </c>
      <c r="G12" s="26">
        <v>40814</v>
      </c>
      <c r="H12" s="27" t="s">
        <v>22</v>
      </c>
      <c r="I12" s="27" t="s">
        <v>23</v>
      </c>
      <c r="J12" s="27" t="s">
        <v>24</v>
      </c>
      <c r="K12" s="24" t="s">
        <v>25</v>
      </c>
      <c r="L12" s="28">
        <v>1100</v>
      </c>
      <c r="M12" s="29">
        <f t="shared" si="0"/>
        <v>1100</v>
      </c>
    </row>
    <row r="13" spans="1:14" ht="12.95" customHeight="1" x14ac:dyDescent="0.25">
      <c r="A13" s="20" t="s">
        <v>26</v>
      </c>
      <c r="B13" s="21" t="s">
        <v>18</v>
      </c>
      <c r="C13" s="24" t="s">
        <v>37</v>
      </c>
      <c r="D13" s="23" t="s">
        <v>38</v>
      </c>
      <c r="E13" s="24" t="s">
        <v>571</v>
      </c>
      <c r="F13" s="25" t="s">
        <v>21</v>
      </c>
      <c r="G13" s="26">
        <v>40814</v>
      </c>
      <c r="H13" s="27" t="s">
        <v>29</v>
      </c>
      <c r="I13" s="27" t="s">
        <v>23</v>
      </c>
      <c r="J13" s="27" t="s">
        <v>24</v>
      </c>
      <c r="K13" s="24" t="s">
        <v>25</v>
      </c>
      <c r="L13" s="28">
        <v>1300</v>
      </c>
      <c r="M13" s="29">
        <f t="shared" si="0"/>
        <v>1300</v>
      </c>
    </row>
    <row r="14" spans="1:14" ht="12.95" customHeight="1" x14ac:dyDescent="0.25">
      <c r="A14" s="20" t="s">
        <v>26</v>
      </c>
      <c r="B14" s="21" t="s">
        <v>18</v>
      </c>
      <c r="C14" s="24" t="s">
        <v>39</v>
      </c>
      <c r="D14" s="23" t="s">
        <v>40</v>
      </c>
      <c r="E14" s="24" t="s">
        <v>571</v>
      </c>
      <c r="F14" s="25" t="s">
        <v>21</v>
      </c>
      <c r="G14" s="26">
        <v>40814</v>
      </c>
      <c r="H14" s="27" t="s">
        <v>29</v>
      </c>
      <c r="I14" s="27" t="s">
        <v>23</v>
      </c>
      <c r="J14" s="27" t="s">
        <v>24</v>
      </c>
      <c r="K14" s="24" t="s">
        <v>25</v>
      </c>
      <c r="L14" s="28">
        <v>900</v>
      </c>
      <c r="M14" s="29">
        <f t="shared" si="0"/>
        <v>900</v>
      </c>
    </row>
    <row r="15" spans="1:14" ht="12.95" customHeight="1" x14ac:dyDescent="0.25">
      <c r="A15" s="20" t="s">
        <v>26</v>
      </c>
      <c r="B15" s="21" t="s">
        <v>18</v>
      </c>
      <c r="C15" s="24" t="s">
        <v>41</v>
      </c>
      <c r="D15" s="23" t="s">
        <v>42</v>
      </c>
      <c r="E15" s="24" t="s">
        <v>571</v>
      </c>
      <c r="F15" s="25" t="s">
        <v>21</v>
      </c>
      <c r="G15" s="26">
        <v>40814</v>
      </c>
      <c r="H15" s="27" t="s">
        <v>29</v>
      </c>
      <c r="I15" s="27" t="s">
        <v>23</v>
      </c>
      <c r="J15" s="27" t="s">
        <v>24</v>
      </c>
      <c r="K15" s="24" t="s">
        <v>30</v>
      </c>
      <c r="L15" s="28">
        <v>300</v>
      </c>
      <c r="M15" s="29">
        <f t="shared" si="0"/>
        <v>300</v>
      </c>
    </row>
    <row r="16" spans="1:14" ht="12.95" customHeight="1" x14ac:dyDescent="0.25">
      <c r="A16" s="20" t="s">
        <v>26</v>
      </c>
      <c r="B16" s="21" t="s">
        <v>18</v>
      </c>
      <c r="C16" s="22" t="s">
        <v>41</v>
      </c>
      <c r="D16" s="23" t="s">
        <v>43</v>
      </c>
      <c r="E16" s="24" t="s">
        <v>571</v>
      </c>
      <c r="F16" s="25" t="s">
        <v>21</v>
      </c>
      <c r="G16" s="26">
        <v>40814</v>
      </c>
      <c r="H16" s="27" t="s">
        <v>29</v>
      </c>
      <c r="I16" s="27" t="s">
        <v>23</v>
      </c>
      <c r="J16" s="27" t="s">
        <v>24</v>
      </c>
      <c r="K16" s="24" t="s">
        <v>30</v>
      </c>
      <c r="L16" s="28">
        <v>300</v>
      </c>
      <c r="M16" s="29">
        <f t="shared" si="0"/>
        <v>300</v>
      </c>
    </row>
    <row r="17" spans="1:15" ht="12.95" customHeight="1" x14ac:dyDescent="0.25">
      <c r="A17" s="20" t="s">
        <v>26</v>
      </c>
      <c r="B17" s="21" t="s">
        <v>18</v>
      </c>
      <c r="C17" s="24" t="s">
        <v>41</v>
      </c>
      <c r="D17" s="23" t="s">
        <v>44</v>
      </c>
      <c r="E17" s="24" t="s">
        <v>571</v>
      </c>
      <c r="F17" s="25" t="s">
        <v>21</v>
      </c>
      <c r="G17" s="26">
        <v>40814</v>
      </c>
      <c r="H17" s="27" t="s">
        <v>29</v>
      </c>
      <c r="I17" s="27" t="s">
        <v>23</v>
      </c>
      <c r="J17" s="27" t="s">
        <v>24</v>
      </c>
      <c r="K17" s="24" t="s">
        <v>30</v>
      </c>
      <c r="L17" s="28">
        <v>300</v>
      </c>
      <c r="M17" s="29">
        <f t="shared" si="0"/>
        <v>300</v>
      </c>
    </row>
    <row r="18" spans="1:15" ht="12.95" customHeight="1" x14ac:dyDescent="0.25">
      <c r="A18" s="20" t="s">
        <v>26</v>
      </c>
      <c r="B18" s="21" t="s">
        <v>18</v>
      </c>
      <c r="C18" s="24" t="s">
        <v>45</v>
      </c>
      <c r="D18" s="23" t="s">
        <v>46</v>
      </c>
      <c r="E18" s="24" t="s">
        <v>571</v>
      </c>
      <c r="F18" s="25" t="s">
        <v>21</v>
      </c>
      <c r="G18" s="26">
        <v>40814</v>
      </c>
      <c r="H18" s="27" t="s">
        <v>29</v>
      </c>
      <c r="I18" s="27" t="s">
        <v>23</v>
      </c>
      <c r="J18" s="27" t="s">
        <v>24</v>
      </c>
      <c r="K18" s="24" t="s">
        <v>30</v>
      </c>
      <c r="L18" s="28">
        <v>600</v>
      </c>
      <c r="M18" s="29">
        <f t="shared" si="0"/>
        <v>600</v>
      </c>
    </row>
    <row r="19" spans="1:15" ht="12.95" customHeight="1" x14ac:dyDescent="0.25">
      <c r="A19" s="20" t="s">
        <v>47</v>
      </c>
      <c r="B19" s="21" t="s">
        <v>18</v>
      </c>
      <c r="C19" s="24" t="s">
        <v>48</v>
      </c>
      <c r="D19" s="23" t="s">
        <v>49</v>
      </c>
      <c r="E19" s="24" t="s">
        <v>50</v>
      </c>
      <c r="F19" s="25" t="s">
        <v>21</v>
      </c>
      <c r="G19" s="26">
        <v>40814</v>
      </c>
      <c r="H19" s="27" t="s">
        <v>29</v>
      </c>
      <c r="I19" s="27" t="s">
        <v>23</v>
      </c>
      <c r="J19" s="27" t="s">
        <v>24</v>
      </c>
      <c r="K19" s="24" t="s">
        <v>25</v>
      </c>
      <c r="L19" s="28">
        <v>1200</v>
      </c>
      <c r="M19" s="29">
        <f t="shared" si="0"/>
        <v>1200</v>
      </c>
    </row>
    <row r="20" spans="1:15" ht="12.95" customHeight="1" x14ac:dyDescent="0.25">
      <c r="A20" s="20" t="s">
        <v>47</v>
      </c>
      <c r="B20" s="21" t="s">
        <v>18</v>
      </c>
      <c r="C20" s="24" t="s">
        <v>51</v>
      </c>
      <c r="D20" s="23" t="s">
        <v>52</v>
      </c>
      <c r="E20" s="24" t="s">
        <v>50</v>
      </c>
      <c r="F20" s="25" t="s">
        <v>21</v>
      </c>
      <c r="G20" s="26">
        <v>40814</v>
      </c>
      <c r="H20" s="27" t="s">
        <v>29</v>
      </c>
      <c r="I20" s="27" t="s">
        <v>23</v>
      </c>
      <c r="J20" s="27" t="s">
        <v>24</v>
      </c>
      <c r="K20" s="24" t="s">
        <v>25</v>
      </c>
      <c r="L20" s="28">
        <v>600</v>
      </c>
      <c r="M20" s="29">
        <f t="shared" si="0"/>
        <v>600</v>
      </c>
    </row>
    <row r="21" spans="1:15" ht="12.95" customHeight="1" x14ac:dyDescent="0.25">
      <c r="A21" s="20" t="s">
        <v>47</v>
      </c>
      <c r="B21" s="21" t="s">
        <v>18</v>
      </c>
      <c r="C21" s="24" t="s">
        <v>53</v>
      </c>
      <c r="D21" s="23" t="s">
        <v>54</v>
      </c>
      <c r="E21" s="24" t="s">
        <v>50</v>
      </c>
      <c r="F21" s="25" t="s">
        <v>21</v>
      </c>
      <c r="G21" s="26">
        <v>40814</v>
      </c>
      <c r="H21" s="27" t="s">
        <v>29</v>
      </c>
      <c r="I21" s="27" t="s">
        <v>23</v>
      </c>
      <c r="J21" s="27" t="s">
        <v>24</v>
      </c>
      <c r="K21" s="24" t="s">
        <v>25</v>
      </c>
      <c r="L21" s="28">
        <v>200</v>
      </c>
      <c r="M21" s="29">
        <f t="shared" si="0"/>
        <v>200</v>
      </c>
    </row>
    <row r="22" spans="1:15" ht="12.95" customHeight="1" x14ac:dyDescent="0.25">
      <c r="A22" s="20" t="s">
        <v>47</v>
      </c>
      <c r="B22" s="21" t="s">
        <v>18</v>
      </c>
      <c r="C22" s="24" t="s">
        <v>55</v>
      </c>
      <c r="D22" s="23" t="s">
        <v>56</v>
      </c>
      <c r="E22" s="24" t="s">
        <v>50</v>
      </c>
      <c r="F22" s="25" t="s">
        <v>21</v>
      </c>
      <c r="G22" s="26">
        <v>40814</v>
      </c>
      <c r="H22" s="27" t="s">
        <v>29</v>
      </c>
      <c r="I22" s="27" t="s">
        <v>23</v>
      </c>
      <c r="J22" s="27" t="s">
        <v>24</v>
      </c>
      <c r="K22" s="24" t="s">
        <v>25</v>
      </c>
      <c r="L22" s="28">
        <v>1800</v>
      </c>
      <c r="M22" s="29">
        <f t="shared" si="0"/>
        <v>1800</v>
      </c>
    </row>
    <row r="23" spans="1:15" ht="12.95" customHeight="1" x14ac:dyDescent="0.25">
      <c r="A23" s="20" t="s">
        <v>47</v>
      </c>
      <c r="B23" s="21" t="s">
        <v>18</v>
      </c>
      <c r="C23" s="24" t="s">
        <v>57</v>
      </c>
      <c r="D23" s="23" t="s">
        <v>58</v>
      </c>
      <c r="E23" s="24" t="s">
        <v>50</v>
      </c>
      <c r="F23" s="25" t="s">
        <v>21</v>
      </c>
      <c r="G23" s="26">
        <v>40814</v>
      </c>
      <c r="H23" s="27" t="s">
        <v>29</v>
      </c>
      <c r="I23" s="27" t="s">
        <v>23</v>
      </c>
      <c r="J23" s="27" t="s">
        <v>24</v>
      </c>
      <c r="K23" s="24" t="s">
        <v>25</v>
      </c>
      <c r="L23" s="28">
        <v>1980</v>
      </c>
      <c r="M23" s="29">
        <f t="shared" si="0"/>
        <v>1980</v>
      </c>
    </row>
    <row r="24" spans="1:15" ht="12.95" customHeight="1" x14ac:dyDescent="0.25">
      <c r="A24" s="20" t="s">
        <v>47</v>
      </c>
      <c r="B24" s="21" t="s">
        <v>18</v>
      </c>
      <c r="C24" s="24" t="s">
        <v>59</v>
      </c>
      <c r="D24" s="23" t="s">
        <v>60</v>
      </c>
      <c r="E24" s="24" t="s">
        <v>50</v>
      </c>
      <c r="F24" s="25" t="s">
        <v>21</v>
      </c>
      <c r="G24" s="26">
        <v>40814</v>
      </c>
      <c r="H24" s="27" t="s">
        <v>29</v>
      </c>
      <c r="I24" s="27" t="s">
        <v>23</v>
      </c>
      <c r="J24" s="27" t="s">
        <v>24</v>
      </c>
      <c r="K24" s="24" t="s">
        <v>25</v>
      </c>
      <c r="L24" s="28">
        <v>300</v>
      </c>
      <c r="M24" s="29">
        <f t="shared" si="0"/>
        <v>300</v>
      </c>
    </row>
    <row r="25" spans="1:15" ht="12.95" customHeight="1" x14ac:dyDescent="0.25">
      <c r="A25" s="20" t="s">
        <v>47</v>
      </c>
      <c r="B25" s="21" t="s">
        <v>18</v>
      </c>
      <c r="C25" s="24" t="s">
        <v>61</v>
      </c>
      <c r="D25" s="23" t="s">
        <v>62</v>
      </c>
      <c r="E25" s="24" t="s">
        <v>50</v>
      </c>
      <c r="F25" s="25" t="s">
        <v>21</v>
      </c>
      <c r="G25" s="26">
        <v>40814</v>
      </c>
      <c r="H25" s="27" t="s">
        <v>29</v>
      </c>
      <c r="I25" s="27" t="s">
        <v>23</v>
      </c>
      <c r="J25" s="27" t="s">
        <v>24</v>
      </c>
      <c r="K25" s="24" t="s">
        <v>25</v>
      </c>
      <c r="L25" s="28">
        <v>400</v>
      </c>
      <c r="M25" s="29">
        <f t="shared" si="0"/>
        <v>400</v>
      </c>
    </row>
    <row r="26" spans="1:15" ht="12.95" customHeight="1" x14ac:dyDescent="0.25">
      <c r="A26" s="30" t="s">
        <v>63</v>
      </c>
      <c r="B26" s="21" t="s">
        <v>18</v>
      </c>
      <c r="C26" s="24" t="s">
        <v>64</v>
      </c>
      <c r="D26" s="23" t="s">
        <v>65</v>
      </c>
      <c r="E26" s="24" t="s">
        <v>66</v>
      </c>
      <c r="F26" s="25" t="s">
        <v>21</v>
      </c>
      <c r="G26" s="26">
        <v>40814</v>
      </c>
      <c r="H26" s="27" t="s">
        <v>29</v>
      </c>
      <c r="I26" s="27" t="s">
        <v>23</v>
      </c>
      <c r="J26" s="27" t="s">
        <v>24</v>
      </c>
      <c r="K26" s="24" t="s">
        <v>30</v>
      </c>
      <c r="L26" s="28">
        <v>900</v>
      </c>
      <c r="M26" s="29">
        <f t="shared" si="0"/>
        <v>900</v>
      </c>
    </row>
    <row r="27" spans="1:15" ht="12.95" customHeight="1" x14ac:dyDescent="0.25">
      <c r="A27" s="30" t="s">
        <v>63</v>
      </c>
      <c r="B27" s="21" t="s">
        <v>18</v>
      </c>
      <c r="C27" s="24" t="s">
        <v>67</v>
      </c>
      <c r="D27" s="23" t="s">
        <v>68</v>
      </c>
      <c r="E27" s="24" t="s">
        <v>66</v>
      </c>
      <c r="F27" s="25" t="s">
        <v>21</v>
      </c>
      <c r="G27" s="26">
        <v>40814</v>
      </c>
      <c r="H27" s="27" t="s">
        <v>29</v>
      </c>
      <c r="I27" s="27" t="s">
        <v>23</v>
      </c>
      <c r="J27" s="27" t="s">
        <v>24</v>
      </c>
      <c r="K27" s="24" t="s">
        <v>25</v>
      </c>
      <c r="L27" s="28">
        <v>850</v>
      </c>
      <c r="M27" s="29">
        <f t="shared" si="0"/>
        <v>850</v>
      </c>
    </row>
    <row r="28" spans="1:15" ht="12.95" customHeight="1" x14ac:dyDescent="0.25">
      <c r="A28" s="30" t="s">
        <v>63</v>
      </c>
      <c r="B28" s="21" t="s">
        <v>18</v>
      </c>
      <c r="C28" s="24" t="s">
        <v>69</v>
      </c>
      <c r="D28" s="23" t="s">
        <v>70</v>
      </c>
      <c r="E28" s="24" t="s">
        <v>66</v>
      </c>
      <c r="F28" s="25" t="s">
        <v>21</v>
      </c>
      <c r="G28" s="26">
        <v>40814</v>
      </c>
      <c r="H28" s="27" t="s">
        <v>29</v>
      </c>
      <c r="I28" s="27" t="s">
        <v>23</v>
      </c>
      <c r="J28" s="27" t="s">
        <v>24</v>
      </c>
      <c r="K28" s="24" t="s">
        <v>25</v>
      </c>
      <c r="L28" s="28">
        <v>1100</v>
      </c>
      <c r="M28" s="29">
        <f t="shared" si="0"/>
        <v>1100</v>
      </c>
    </row>
    <row r="29" spans="1:15" ht="12.95" customHeight="1" x14ac:dyDescent="0.25">
      <c r="A29" s="30" t="s">
        <v>63</v>
      </c>
      <c r="B29" s="21" t="s">
        <v>18</v>
      </c>
      <c r="C29" s="24" t="s">
        <v>71</v>
      </c>
      <c r="D29" s="23" t="s">
        <v>72</v>
      </c>
      <c r="E29" s="24" t="s">
        <v>66</v>
      </c>
      <c r="F29" s="25" t="s">
        <v>21</v>
      </c>
      <c r="G29" s="26">
        <v>40814</v>
      </c>
      <c r="H29" s="27" t="s">
        <v>29</v>
      </c>
      <c r="I29" s="27" t="s">
        <v>23</v>
      </c>
      <c r="J29" s="27" t="s">
        <v>24</v>
      </c>
      <c r="K29" s="24" t="s">
        <v>30</v>
      </c>
      <c r="L29" s="28">
        <v>300</v>
      </c>
      <c r="M29" s="29">
        <f t="shared" si="0"/>
        <v>300</v>
      </c>
    </row>
    <row r="30" spans="1:15" ht="12.95" customHeight="1" x14ac:dyDescent="0.25">
      <c r="A30" s="30" t="s">
        <v>63</v>
      </c>
      <c r="B30" s="21" t="s">
        <v>18</v>
      </c>
      <c r="C30" s="24" t="s">
        <v>73</v>
      </c>
      <c r="D30" s="23" t="s">
        <v>74</v>
      </c>
      <c r="E30" s="24" t="s">
        <v>66</v>
      </c>
      <c r="F30" s="25" t="s">
        <v>21</v>
      </c>
      <c r="G30" s="26">
        <v>40814</v>
      </c>
      <c r="H30" s="27" t="s">
        <v>29</v>
      </c>
      <c r="I30" s="27" t="s">
        <v>23</v>
      </c>
      <c r="J30" s="27" t="s">
        <v>24</v>
      </c>
      <c r="K30" s="24" t="s">
        <v>25</v>
      </c>
      <c r="L30" s="28">
        <v>700</v>
      </c>
      <c r="M30" s="29">
        <f t="shared" si="0"/>
        <v>700</v>
      </c>
    </row>
    <row r="31" spans="1:15" ht="12.95" customHeight="1" x14ac:dyDescent="0.25">
      <c r="A31" s="30" t="s">
        <v>63</v>
      </c>
      <c r="B31" s="21" t="s">
        <v>18</v>
      </c>
      <c r="C31" s="24" t="s">
        <v>75</v>
      </c>
      <c r="D31" s="23" t="s">
        <v>76</v>
      </c>
      <c r="E31" s="24" t="s">
        <v>66</v>
      </c>
      <c r="F31" s="25" t="s">
        <v>21</v>
      </c>
      <c r="G31" s="26">
        <v>40814</v>
      </c>
      <c r="H31" s="27" t="s">
        <v>77</v>
      </c>
      <c r="I31" s="27" t="s">
        <v>78</v>
      </c>
      <c r="J31" s="27">
        <v>8469389</v>
      </c>
      <c r="K31" s="24" t="s">
        <v>30</v>
      </c>
      <c r="L31" s="28">
        <v>250</v>
      </c>
      <c r="M31" s="29">
        <f t="shared" si="0"/>
        <v>250</v>
      </c>
      <c r="N31" s="31"/>
      <c r="O31" s="32"/>
    </row>
    <row r="32" spans="1:15" ht="12.95" customHeight="1" x14ac:dyDescent="0.25">
      <c r="A32" s="30" t="s">
        <v>63</v>
      </c>
      <c r="B32" s="21" t="s">
        <v>18</v>
      </c>
      <c r="C32" s="24" t="s">
        <v>61</v>
      </c>
      <c r="D32" s="23" t="s">
        <v>79</v>
      </c>
      <c r="E32" s="24" t="s">
        <v>66</v>
      </c>
      <c r="F32" s="25" t="s">
        <v>21</v>
      </c>
      <c r="G32" s="26">
        <v>40814</v>
      </c>
      <c r="H32" s="27" t="s">
        <v>80</v>
      </c>
      <c r="I32" s="27" t="s">
        <v>81</v>
      </c>
      <c r="J32" s="27" t="s">
        <v>82</v>
      </c>
      <c r="K32" s="24" t="s">
        <v>25</v>
      </c>
      <c r="L32" s="28">
        <v>400</v>
      </c>
      <c r="M32" s="29">
        <f t="shared" si="0"/>
        <v>400</v>
      </c>
      <c r="N32" s="31"/>
      <c r="O32" s="32"/>
    </row>
    <row r="33" spans="1:14" ht="12.95" customHeight="1" x14ac:dyDescent="0.25">
      <c r="A33" s="33" t="s">
        <v>83</v>
      </c>
      <c r="B33" s="21" t="s">
        <v>18</v>
      </c>
      <c r="C33" s="24" t="s">
        <v>84</v>
      </c>
      <c r="D33" s="23" t="s">
        <v>85</v>
      </c>
      <c r="E33" s="24" t="s">
        <v>86</v>
      </c>
      <c r="F33" s="25" t="s">
        <v>21</v>
      </c>
      <c r="G33" s="26">
        <v>40814</v>
      </c>
      <c r="H33" s="27" t="s">
        <v>29</v>
      </c>
      <c r="I33" s="27" t="s">
        <v>23</v>
      </c>
      <c r="J33" s="27" t="s">
        <v>24</v>
      </c>
      <c r="K33" s="24" t="s">
        <v>25</v>
      </c>
      <c r="L33" s="28">
        <v>900</v>
      </c>
      <c r="M33" s="29">
        <f t="shared" si="0"/>
        <v>900</v>
      </c>
      <c r="N33" s="31"/>
    </row>
    <row r="34" spans="1:14" ht="12.95" customHeight="1" x14ac:dyDescent="0.25">
      <c r="A34" s="33" t="s">
        <v>83</v>
      </c>
      <c r="B34" s="21" t="s">
        <v>18</v>
      </c>
      <c r="C34" s="24" t="s">
        <v>87</v>
      </c>
      <c r="D34" s="23" t="s">
        <v>88</v>
      </c>
      <c r="E34" s="24" t="s">
        <v>86</v>
      </c>
      <c r="F34" s="25" t="s">
        <v>21</v>
      </c>
      <c r="G34" s="26">
        <v>40814</v>
      </c>
      <c r="H34" s="27" t="s">
        <v>29</v>
      </c>
      <c r="I34" s="27" t="s">
        <v>23</v>
      </c>
      <c r="J34" s="27" t="s">
        <v>24</v>
      </c>
      <c r="K34" s="24" t="s">
        <v>25</v>
      </c>
      <c r="L34" s="28">
        <v>200</v>
      </c>
      <c r="M34" s="29">
        <f t="shared" si="0"/>
        <v>200</v>
      </c>
      <c r="N34" s="31"/>
    </row>
    <row r="35" spans="1:14" ht="12.95" customHeight="1" x14ac:dyDescent="0.25">
      <c r="A35" s="33" t="s">
        <v>83</v>
      </c>
      <c r="B35" s="21" t="s">
        <v>18</v>
      </c>
      <c r="C35" s="24" t="s">
        <v>89</v>
      </c>
      <c r="D35" s="23" t="s">
        <v>90</v>
      </c>
      <c r="E35" s="24" t="s">
        <v>86</v>
      </c>
      <c r="F35" s="25" t="s">
        <v>21</v>
      </c>
      <c r="G35" s="26">
        <v>40814</v>
      </c>
      <c r="H35" s="27" t="s">
        <v>29</v>
      </c>
      <c r="I35" s="27" t="s">
        <v>23</v>
      </c>
      <c r="J35" s="27" t="s">
        <v>24</v>
      </c>
      <c r="K35" s="24" t="s">
        <v>25</v>
      </c>
      <c r="L35" s="28">
        <v>300</v>
      </c>
      <c r="M35" s="29">
        <f t="shared" si="0"/>
        <v>300</v>
      </c>
      <c r="N35" s="31"/>
    </row>
    <row r="36" spans="1:14" ht="12.95" customHeight="1" x14ac:dyDescent="0.25">
      <c r="A36" s="33" t="s">
        <v>83</v>
      </c>
      <c r="B36" s="21" t="s">
        <v>18</v>
      </c>
      <c r="C36" s="24" t="s">
        <v>61</v>
      </c>
      <c r="D36" s="23" t="s">
        <v>91</v>
      </c>
      <c r="E36" s="24" t="s">
        <v>86</v>
      </c>
      <c r="F36" s="25" t="s">
        <v>21</v>
      </c>
      <c r="G36" s="26">
        <v>40814</v>
      </c>
      <c r="H36" s="27" t="s">
        <v>80</v>
      </c>
      <c r="I36" s="27" t="s">
        <v>92</v>
      </c>
      <c r="J36" s="27" t="s">
        <v>93</v>
      </c>
      <c r="K36" s="24" t="s">
        <v>25</v>
      </c>
      <c r="L36" s="28">
        <v>400</v>
      </c>
      <c r="M36" s="29">
        <f t="shared" si="0"/>
        <v>400</v>
      </c>
      <c r="N36" s="31"/>
    </row>
    <row r="37" spans="1:14" ht="12.95" customHeight="1" x14ac:dyDescent="0.25">
      <c r="A37" s="33" t="s">
        <v>83</v>
      </c>
      <c r="B37" s="21" t="s">
        <v>18</v>
      </c>
      <c r="C37" s="24" t="s">
        <v>94</v>
      </c>
      <c r="D37" s="23" t="s">
        <v>95</v>
      </c>
      <c r="E37" s="24" t="s">
        <v>96</v>
      </c>
      <c r="F37" s="25" t="s">
        <v>21</v>
      </c>
      <c r="G37" s="26">
        <v>40814</v>
      </c>
      <c r="H37" s="27" t="s">
        <v>80</v>
      </c>
      <c r="I37" s="27" t="s">
        <v>23</v>
      </c>
      <c r="J37" s="27" t="s">
        <v>97</v>
      </c>
      <c r="K37" s="24" t="s">
        <v>25</v>
      </c>
      <c r="L37" s="28">
        <v>850</v>
      </c>
      <c r="M37" s="29">
        <f t="shared" si="0"/>
        <v>850</v>
      </c>
      <c r="N37" s="31"/>
    </row>
    <row r="38" spans="1:14" ht="12.95" customHeight="1" x14ac:dyDescent="0.25">
      <c r="A38" s="30" t="s">
        <v>98</v>
      </c>
      <c r="B38" s="21" t="s">
        <v>18</v>
      </c>
      <c r="C38" s="24" t="s">
        <v>32</v>
      </c>
      <c r="D38" s="23" t="s">
        <v>99</v>
      </c>
      <c r="E38" s="24" t="s">
        <v>96</v>
      </c>
      <c r="F38" s="25" t="s">
        <v>21</v>
      </c>
      <c r="G38" s="26">
        <v>40814</v>
      </c>
      <c r="H38" s="27" t="s">
        <v>100</v>
      </c>
      <c r="I38" s="27" t="s">
        <v>23</v>
      </c>
      <c r="J38" s="27" t="s">
        <v>24</v>
      </c>
      <c r="K38" s="24" t="s">
        <v>30</v>
      </c>
      <c r="L38" s="28">
        <v>700</v>
      </c>
      <c r="M38" s="29">
        <f t="shared" si="0"/>
        <v>700</v>
      </c>
      <c r="N38" s="31"/>
    </row>
    <row r="39" spans="1:14" ht="12.95" customHeight="1" x14ac:dyDescent="0.25">
      <c r="A39" s="30" t="s">
        <v>98</v>
      </c>
      <c r="B39" s="21" t="s">
        <v>18</v>
      </c>
      <c r="C39" s="24" t="s">
        <v>101</v>
      </c>
      <c r="D39" s="23" t="s">
        <v>102</v>
      </c>
      <c r="E39" s="24" t="s">
        <v>103</v>
      </c>
      <c r="F39" s="25" t="s">
        <v>21</v>
      </c>
      <c r="G39" s="26">
        <v>40814</v>
      </c>
      <c r="H39" s="27" t="s">
        <v>29</v>
      </c>
      <c r="I39" s="27" t="s">
        <v>23</v>
      </c>
      <c r="J39" s="27" t="s">
        <v>24</v>
      </c>
      <c r="K39" s="24" t="s">
        <v>30</v>
      </c>
      <c r="L39" s="28">
        <v>350</v>
      </c>
      <c r="M39" s="29">
        <f t="shared" si="0"/>
        <v>350</v>
      </c>
      <c r="N39" s="31"/>
    </row>
    <row r="40" spans="1:14" ht="12.95" customHeight="1" x14ac:dyDescent="0.25">
      <c r="A40" s="30" t="s">
        <v>98</v>
      </c>
      <c r="B40" s="21" t="s">
        <v>18</v>
      </c>
      <c r="C40" s="24" t="s">
        <v>104</v>
      </c>
      <c r="D40" s="23" t="s">
        <v>105</v>
      </c>
      <c r="E40" s="24" t="s">
        <v>96</v>
      </c>
      <c r="F40" s="25" t="s">
        <v>21</v>
      </c>
      <c r="G40" s="26">
        <v>40814</v>
      </c>
      <c r="H40" s="27" t="s">
        <v>29</v>
      </c>
      <c r="I40" s="27" t="s">
        <v>23</v>
      </c>
      <c r="J40" s="27" t="s">
        <v>24</v>
      </c>
      <c r="K40" s="24" t="s">
        <v>30</v>
      </c>
      <c r="L40" s="28">
        <v>400</v>
      </c>
      <c r="M40" s="29">
        <f t="shared" si="0"/>
        <v>400</v>
      </c>
      <c r="N40" s="31"/>
    </row>
    <row r="41" spans="1:14" ht="12.95" customHeight="1" x14ac:dyDescent="0.25">
      <c r="A41" s="30" t="s">
        <v>98</v>
      </c>
      <c r="B41" s="21" t="s">
        <v>18</v>
      </c>
      <c r="C41" s="24" t="s">
        <v>75</v>
      </c>
      <c r="D41" s="23" t="s">
        <v>106</v>
      </c>
      <c r="E41" s="24" t="s">
        <v>96</v>
      </c>
      <c r="F41" s="25" t="s">
        <v>21</v>
      </c>
      <c r="G41" s="26">
        <v>40814</v>
      </c>
      <c r="H41" s="27" t="s">
        <v>107</v>
      </c>
      <c r="I41" s="27" t="s">
        <v>108</v>
      </c>
      <c r="J41" s="27" t="s">
        <v>24</v>
      </c>
      <c r="K41" s="24" t="s">
        <v>25</v>
      </c>
      <c r="L41" s="28">
        <v>200</v>
      </c>
      <c r="M41" s="29">
        <f t="shared" si="0"/>
        <v>200</v>
      </c>
    </row>
    <row r="42" spans="1:14" ht="12.95" customHeight="1" x14ac:dyDescent="0.25">
      <c r="A42" s="30" t="s">
        <v>98</v>
      </c>
      <c r="B42" s="21" t="s">
        <v>18</v>
      </c>
      <c r="C42" s="24" t="s">
        <v>109</v>
      </c>
      <c r="D42" s="23" t="s">
        <v>110</v>
      </c>
      <c r="E42" s="24" t="s">
        <v>103</v>
      </c>
      <c r="F42" s="25" t="s">
        <v>21</v>
      </c>
      <c r="G42" s="26">
        <v>40814</v>
      </c>
      <c r="H42" s="27" t="s">
        <v>29</v>
      </c>
      <c r="I42" s="27" t="s">
        <v>23</v>
      </c>
      <c r="J42" s="27" t="s">
        <v>24</v>
      </c>
      <c r="K42" s="24" t="s">
        <v>25</v>
      </c>
      <c r="L42" s="28">
        <v>300</v>
      </c>
      <c r="M42" s="29">
        <f t="shared" si="0"/>
        <v>300</v>
      </c>
    </row>
    <row r="43" spans="1:14" ht="12.95" customHeight="1" x14ac:dyDescent="0.25">
      <c r="A43" s="30" t="s">
        <v>98</v>
      </c>
      <c r="B43" s="21" t="s">
        <v>18</v>
      </c>
      <c r="C43" s="24" t="s">
        <v>109</v>
      </c>
      <c r="D43" s="23" t="s">
        <v>111</v>
      </c>
      <c r="E43" s="24" t="s">
        <v>96</v>
      </c>
      <c r="F43" s="25" t="s">
        <v>21</v>
      </c>
      <c r="G43" s="26">
        <v>40814</v>
      </c>
      <c r="H43" s="27" t="s">
        <v>29</v>
      </c>
      <c r="I43" s="27" t="s">
        <v>23</v>
      </c>
      <c r="J43" s="27" t="s">
        <v>24</v>
      </c>
      <c r="K43" s="24" t="s">
        <v>25</v>
      </c>
      <c r="L43" s="28">
        <v>300</v>
      </c>
      <c r="M43" s="29">
        <f t="shared" si="0"/>
        <v>300</v>
      </c>
    </row>
    <row r="44" spans="1:14" ht="12.95" customHeight="1" x14ac:dyDescent="0.25">
      <c r="A44" s="30" t="s">
        <v>98</v>
      </c>
      <c r="B44" s="21" t="s">
        <v>18</v>
      </c>
      <c r="C44" s="24" t="s">
        <v>112</v>
      </c>
      <c r="D44" s="23" t="s">
        <v>113</v>
      </c>
      <c r="E44" s="24" t="s">
        <v>96</v>
      </c>
      <c r="F44" s="25" t="s">
        <v>21</v>
      </c>
      <c r="G44" s="26">
        <v>40814</v>
      </c>
      <c r="H44" s="27" t="s">
        <v>29</v>
      </c>
      <c r="I44" s="27" t="s">
        <v>23</v>
      </c>
      <c r="J44" s="27" t="s">
        <v>24</v>
      </c>
      <c r="K44" s="24" t="s">
        <v>25</v>
      </c>
      <c r="L44" s="28">
        <v>400</v>
      </c>
      <c r="M44" s="29">
        <f t="shared" si="0"/>
        <v>400</v>
      </c>
    </row>
    <row r="45" spans="1:14" ht="12.95" customHeight="1" x14ac:dyDescent="0.25">
      <c r="A45" s="30" t="s">
        <v>98</v>
      </c>
      <c r="B45" s="21" t="s">
        <v>18</v>
      </c>
      <c r="C45" s="24" t="s">
        <v>53</v>
      </c>
      <c r="D45" s="23" t="s">
        <v>114</v>
      </c>
      <c r="E45" s="24" t="s">
        <v>103</v>
      </c>
      <c r="F45" s="25" t="s">
        <v>21</v>
      </c>
      <c r="G45" s="26">
        <v>40814</v>
      </c>
      <c r="H45" s="27" t="s">
        <v>115</v>
      </c>
      <c r="I45" s="27" t="s">
        <v>23</v>
      </c>
      <c r="J45" s="27" t="s">
        <v>24</v>
      </c>
      <c r="K45" s="24" t="s">
        <v>25</v>
      </c>
      <c r="L45" s="28">
        <v>200</v>
      </c>
      <c r="M45" s="29">
        <f t="shared" si="0"/>
        <v>200</v>
      </c>
    </row>
    <row r="46" spans="1:14" ht="12.95" customHeight="1" x14ac:dyDescent="0.25">
      <c r="A46" s="30" t="s">
        <v>116</v>
      </c>
      <c r="B46" s="21" t="s">
        <v>18</v>
      </c>
      <c r="C46" s="24" t="s">
        <v>71</v>
      </c>
      <c r="D46" s="23" t="s">
        <v>117</v>
      </c>
      <c r="E46" s="24" t="s">
        <v>118</v>
      </c>
      <c r="F46" s="25" t="s">
        <v>21</v>
      </c>
      <c r="G46" s="26">
        <v>40814</v>
      </c>
      <c r="H46" s="27" t="s">
        <v>29</v>
      </c>
      <c r="I46" s="27" t="s">
        <v>23</v>
      </c>
      <c r="J46" s="27" t="s">
        <v>24</v>
      </c>
      <c r="K46" s="24" t="s">
        <v>25</v>
      </c>
      <c r="L46" s="28">
        <v>300</v>
      </c>
      <c r="M46" s="29">
        <f t="shared" si="0"/>
        <v>300</v>
      </c>
    </row>
    <row r="47" spans="1:14" ht="12.95" customHeight="1" x14ac:dyDescent="0.25">
      <c r="A47" s="30" t="s">
        <v>116</v>
      </c>
      <c r="B47" s="21" t="s">
        <v>18</v>
      </c>
      <c r="C47" s="24" t="s">
        <v>71</v>
      </c>
      <c r="D47" s="23" t="s">
        <v>119</v>
      </c>
      <c r="E47" s="24" t="s">
        <v>118</v>
      </c>
      <c r="F47" s="25" t="s">
        <v>21</v>
      </c>
      <c r="G47" s="26">
        <v>40814</v>
      </c>
      <c r="H47" s="27" t="s">
        <v>29</v>
      </c>
      <c r="I47" s="27" t="s">
        <v>23</v>
      </c>
      <c r="J47" s="27" t="s">
        <v>24</v>
      </c>
      <c r="K47" s="24" t="s">
        <v>25</v>
      </c>
      <c r="L47" s="28">
        <v>300</v>
      </c>
      <c r="M47" s="29">
        <f t="shared" si="0"/>
        <v>300</v>
      </c>
    </row>
    <row r="48" spans="1:14" ht="12.95" customHeight="1" x14ac:dyDescent="0.25">
      <c r="A48" s="30" t="s">
        <v>116</v>
      </c>
      <c r="B48" s="21" t="s">
        <v>18</v>
      </c>
      <c r="C48" s="24" t="s">
        <v>71</v>
      </c>
      <c r="D48" s="23" t="s">
        <v>120</v>
      </c>
      <c r="E48" s="24" t="s">
        <v>118</v>
      </c>
      <c r="F48" s="25" t="s">
        <v>21</v>
      </c>
      <c r="G48" s="26">
        <v>40814</v>
      </c>
      <c r="H48" s="27" t="s">
        <v>29</v>
      </c>
      <c r="I48" s="27" t="s">
        <v>23</v>
      </c>
      <c r="J48" s="27" t="s">
        <v>24</v>
      </c>
      <c r="K48" s="24" t="s">
        <v>25</v>
      </c>
      <c r="L48" s="28">
        <v>300</v>
      </c>
      <c r="M48" s="29">
        <f t="shared" si="0"/>
        <v>300</v>
      </c>
      <c r="N48"/>
    </row>
    <row r="49" spans="1:14" ht="12.95" customHeight="1" x14ac:dyDescent="0.25">
      <c r="A49" s="30" t="s">
        <v>116</v>
      </c>
      <c r="B49" s="21" t="s">
        <v>18</v>
      </c>
      <c r="C49" s="24" t="s">
        <v>109</v>
      </c>
      <c r="D49" s="23" t="s">
        <v>121</v>
      </c>
      <c r="E49" s="24" t="s">
        <v>118</v>
      </c>
      <c r="F49" s="25" t="s">
        <v>21</v>
      </c>
      <c r="G49" s="26">
        <v>40814</v>
      </c>
      <c r="H49" s="27" t="s">
        <v>29</v>
      </c>
      <c r="I49" s="27" t="s">
        <v>23</v>
      </c>
      <c r="J49" s="27" t="s">
        <v>24</v>
      </c>
      <c r="K49" s="24" t="s">
        <v>25</v>
      </c>
      <c r="L49" s="28">
        <v>300</v>
      </c>
      <c r="M49" s="29">
        <f t="shared" si="0"/>
        <v>300</v>
      </c>
      <c r="N49"/>
    </row>
    <row r="50" spans="1:14" ht="12.95" customHeight="1" x14ac:dyDescent="0.25">
      <c r="A50" s="30" t="s">
        <v>116</v>
      </c>
      <c r="B50" s="21" t="s">
        <v>18</v>
      </c>
      <c r="C50" s="24" t="s">
        <v>122</v>
      </c>
      <c r="D50" s="23" t="s">
        <v>123</v>
      </c>
      <c r="E50" s="24" t="s">
        <v>118</v>
      </c>
      <c r="F50" s="25" t="s">
        <v>21</v>
      </c>
      <c r="G50" s="26">
        <v>40814</v>
      </c>
      <c r="H50" s="27" t="s">
        <v>29</v>
      </c>
      <c r="I50" s="27" t="s">
        <v>23</v>
      </c>
      <c r="J50" s="27" t="s">
        <v>24</v>
      </c>
      <c r="K50" s="24" t="s">
        <v>25</v>
      </c>
      <c r="L50" s="28">
        <v>250</v>
      </c>
      <c r="M50" s="29">
        <f t="shared" si="0"/>
        <v>250</v>
      </c>
      <c r="N50"/>
    </row>
    <row r="51" spans="1:14" ht="12.95" customHeight="1" x14ac:dyDescent="0.25">
      <c r="A51" s="30" t="s">
        <v>116</v>
      </c>
      <c r="B51" s="21" t="s">
        <v>18</v>
      </c>
      <c r="C51" s="24" t="s">
        <v>122</v>
      </c>
      <c r="D51" s="23" t="s">
        <v>124</v>
      </c>
      <c r="E51" s="24" t="s">
        <v>118</v>
      </c>
      <c r="F51" s="25" t="s">
        <v>21</v>
      </c>
      <c r="G51" s="26">
        <v>40814</v>
      </c>
      <c r="H51" s="27" t="s">
        <v>29</v>
      </c>
      <c r="I51" s="27" t="s">
        <v>23</v>
      </c>
      <c r="J51" s="27" t="s">
        <v>24</v>
      </c>
      <c r="K51" s="24" t="s">
        <v>25</v>
      </c>
      <c r="L51" s="28">
        <v>250</v>
      </c>
      <c r="M51" s="29">
        <f t="shared" si="0"/>
        <v>250</v>
      </c>
      <c r="N51"/>
    </row>
    <row r="52" spans="1:14" ht="12.95" customHeight="1" x14ac:dyDescent="0.25">
      <c r="A52" s="30" t="s">
        <v>116</v>
      </c>
      <c r="B52" s="21" t="s">
        <v>18</v>
      </c>
      <c r="C52" s="24" t="s">
        <v>125</v>
      </c>
      <c r="D52" s="23" t="s">
        <v>126</v>
      </c>
      <c r="E52" s="24" t="s">
        <v>118</v>
      </c>
      <c r="F52" s="25" t="s">
        <v>21</v>
      </c>
      <c r="G52" s="26">
        <v>40814</v>
      </c>
      <c r="H52" s="27" t="s">
        <v>29</v>
      </c>
      <c r="I52" s="27" t="s">
        <v>23</v>
      </c>
      <c r="J52" s="27" t="s">
        <v>24</v>
      </c>
      <c r="K52" s="24" t="s">
        <v>30</v>
      </c>
      <c r="L52" s="28">
        <v>800</v>
      </c>
      <c r="M52" s="29">
        <f t="shared" si="0"/>
        <v>800</v>
      </c>
      <c r="N52"/>
    </row>
    <row r="53" spans="1:14" ht="12.95" customHeight="1" x14ac:dyDescent="0.25">
      <c r="A53" s="30" t="s">
        <v>116</v>
      </c>
      <c r="B53" s="21" t="s">
        <v>18</v>
      </c>
      <c r="C53" s="24" t="s">
        <v>127</v>
      </c>
      <c r="D53" s="23" t="s">
        <v>128</v>
      </c>
      <c r="E53" s="24" t="s">
        <v>118</v>
      </c>
      <c r="F53" s="25" t="s">
        <v>21</v>
      </c>
      <c r="G53" s="26">
        <v>40814</v>
      </c>
      <c r="H53" s="27" t="s">
        <v>29</v>
      </c>
      <c r="I53" s="27" t="s">
        <v>23</v>
      </c>
      <c r="J53" s="27" t="s">
        <v>24</v>
      </c>
      <c r="K53" s="24" t="s">
        <v>25</v>
      </c>
      <c r="L53" s="28">
        <v>900</v>
      </c>
      <c r="M53" s="29">
        <f t="shared" si="0"/>
        <v>900</v>
      </c>
      <c r="N53"/>
    </row>
    <row r="54" spans="1:14" ht="12.95" customHeight="1" x14ac:dyDescent="0.25">
      <c r="A54" s="30" t="s">
        <v>116</v>
      </c>
      <c r="B54" s="21" t="s">
        <v>18</v>
      </c>
      <c r="C54" s="24" t="s">
        <v>101</v>
      </c>
      <c r="D54" s="23" t="s">
        <v>129</v>
      </c>
      <c r="E54" s="24" t="s">
        <v>118</v>
      </c>
      <c r="F54" s="25" t="s">
        <v>21</v>
      </c>
      <c r="G54" s="26">
        <v>40814</v>
      </c>
      <c r="H54" s="27" t="s">
        <v>29</v>
      </c>
      <c r="I54" s="27" t="s">
        <v>23</v>
      </c>
      <c r="J54" s="27" t="s">
        <v>24</v>
      </c>
      <c r="K54" s="24" t="s">
        <v>25</v>
      </c>
      <c r="L54" s="28">
        <v>200</v>
      </c>
      <c r="M54" s="29">
        <f t="shared" si="0"/>
        <v>200</v>
      </c>
      <c r="N54"/>
    </row>
    <row r="55" spans="1:14" ht="12.95" customHeight="1" x14ac:dyDescent="0.25">
      <c r="A55" s="30" t="s">
        <v>116</v>
      </c>
      <c r="B55" s="21" t="s">
        <v>18</v>
      </c>
      <c r="C55" s="22" t="s">
        <v>101</v>
      </c>
      <c r="D55" s="23" t="s">
        <v>130</v>
      </c>
      <c r="E55" s="24" t="s">
        <v>118</v>
      </c>
      <c r="F55" s="25" t="s">
        <v>21</v>
      </c>
      <c r="G55" s="26">
        <v>40814</v>
      </c>
      <c r="H55" s="27" t="s">
        <v>29</v>
      </c>
      <c r="I55" s="27" t="s">
        <v>23</v>
      </c>
      <c r="J55" s="27" t="s">
        <v>24</v>
      </c>
      <c r="K55" s="24" t="s">
        <v>25</v>
      </c>
      <c r="L55" s="28">
        <v>200</v>
      </c>
      <c r="M55" s="29">
        <f t="shared" si="0"/>
        <v>200</v>
      </c>
      <c r="N55"/>
    </row>
    <row r="56" spans="1:14" ht="12.95" customHeight="1" x14ac:dyDescent="0.25">
      <c r="A56" s="30" t="s">
        <v>131</v>
      </c>
      <c r="B56" s="21" t="s">
        <v>18</v>
      </c>
      <c r="C56" s="24" t="s">
        <v>132</v>
      </c>
      <c r="D56" s="23" t="s">
        <v>133</v>
      </c>
      <c r="E56" s="24" t="s">
        <v>134</v>
      </c>
      <c r="F56" s="25" t="s">
        <v>21</v>
      </c>
      <c r="G56" s="26">
        <v>40814</v>
      </c>
      <c r="H56" s="27" t="s">
        <v>29</v>
      </c>
      <c r="I56" s="27" t="s">
        <v>23</v>
      </c>
      <c r="J56" s="27" t="s">
        <v>24</v>
      </c>
      <c r="K56" s="24" t="s">
        <v>25</v>
      </c>
      <c r="L56" s="28">
        <v>900</v>
      </c>
      <c r="M56" s="29">
        <f t="shared" si="0"/>
        <v>900</v>
      </c>
      <c r="N56"/>
    </row>
    <row r="57" spans="1:14" ht="12.95" customHeight="1" x14ac:dyDescent="0.25">
      <c r="A57" s="30" t="s">
        <v>131</v>
      </c>
      <c r="B57" s="21" t="s">
        <v>18</v>
      </c>
      <c r="C57" s="24" t="s">
        <v>132</v>
      </c>
      <c r="D57" s="23" t="s">
        <v>135</v>
      </c>
      <c r="E57" s="24" t="s">
        <v>134</v>
      </c>
      <c r="F57" s="25" t="s">
        <v>21</v>
      </c>
      <c r="G57" s="26">
        <v>40814</v>
      </c>
      <c r="H57" s="27" t="s">
        <v>29</v>
      </c>
      <c r="I57" s="27" t="s">
        <v>23</v>
      </c>
      <c r="J57" s="27" t="s">
        <v>24</v>
      </c>
      <c r="K57" s="24" t="s">
        <v>25</v>
      </c>
      <c r="L57" s="28">
        <v>900</v>
      </c>
      <c r="M57" s="29">
        <f t="shared" si="0"/>
        <v>900</v>
      </c>
      <c r="N57"/>
    </row>
    <row r="58" spans="1:14" ht="12.95" customHeight="1" x14ac:dyDescent="0.25">
      <c r="A58" s="30" t="s">
        <v>131</v>
      </c>
      <c r="B58" s="21" t="s">
        <v>18</v>
      </c>
      <c r="C58" s="24" t="s">
        <v>136</v>
      </c>
      <c r="D58" s="23" t="s">
        <v>137</v>
      </c>
      <c r="E58" s="24" t="s">
        <v>134</v>
      </c>
      <c r="F58" s="25" t="s">
        <v>21</v>
      </c>
      <c r="G58" s="26">
        <v>40814</v>
      </c>
      <c r="H58" s="27" t="s">
        <v>29</v>
      </c>
      <c r="I58" s="27" t="s">
        <v>23</v>
      </c>
      <c r="J58" s="27" t="s">
        <v>24</v>
      </c>
      <c r="K58" s="24" t="s">
        <v>25</v>
      </c>
      <c r="L58" s="28">
        <v>300</v>
      </c>
      <c r="M58" s="29">
        <f t="shared" si="0"/>
        <v>300</v>
      </c>
      <c r="N58"/>
    </row>
    <row r="59" spans="1:14" ht="12.95" customHeight="1" x14ac:dyDescent="0.25">
      <c r="A59" s="30" t="s">
        <v>131</v>
      </c>
      <c r="B59" s="21" t="s">
        <v>18</v>
      </c>
      <c r="C59" s="24" t="s">
        <v>136</v>
      </c>
      <c r="D59" s="23" t="s">
        <v>138</v>
      </c>
      <c r="E59" s="24" t="s">
        <v>134</v>
      </c>
      <c r="F59" s="25" t="s">
        <v>21</v>
      </c>
      <c r="G59" s="26">
        <v>40814</v>
      </c>
      <c r="H59" s="27" t="s">
        <v>29</v>
      </c>
      <c r="I59" s="27" t="s">
        <v>23</v>
      </c>
      <c r="J59" s="27" t="s">
        <v>24</v>
      </c>
      <c r="K59" s="24" t="s">
        <v>25</v>
      </c>
      <c r="L59" s="28">
        <v>300</v>
      </c>
      <c r="M59" s="29">
        <f t="shared" si="0"/>
        <v>300</v>
      </c>
      <c r="N59"/>
    </row>
    <row r="60" spans="1:14" ht="12.95" customHeight="1" x14ac:dyDescent="0.25">
      <c r="A60" s="30" t="s">
        <v>131</v>
      </c>
      <c r="B60" s="21" t="s">
        <v>18</v>
      </c>
      <c r="C60" s="24" t="s">
        <v>136</v>
      </c>
      <c r="D60" s="23" t="s">
        <v>139</v>
      </c>
      <c r="E60" s="24" t="s">
        <v>134</v>
      </c>
      <c r="F60" s="25" t="s">
        <v>21</v>
      </c>
      <c r="G60" s="26">
        <v>40814</v>
      </c>
      <c r="H60" s="27" t="s">
        <v>29</v>
      </c>
      <c r="I60" s="27" t="s">
        <v>23</v>
      </c>
      <c r="J60" s="27" t="s">
        <v>24</v>
      </c>
      <c r="K60" s="24" t="s">
        <v>25</v>
      </c>
      <c r="L60" s="28">
        <v>300</v>
      </c>
      <c r="M60" s="29">
        <f t="shared" si="0"/>
        <v>300</v>
      </c>
      <c r="N60"/>
    </row>
    <row r="61" spans="1:14" ht="12.95" customHeight="1" x14ac:dyDescent="0.25">
      <c r="A61" s="33" t="s">
        <v>140</v>
      </c>
      <c r="B61" s="21" t="s">
        <v>18</v>
      </c>
      <c r="C61" s="24" t="s">
        <v>141</v>
      </c>
      <c r="D61" s="23" t="s">
        <v>142</v>
      </c>
      <c r="E61" s="24" t="s">
        <v>143</v>
      </c>
      <c r="F61" s="25" t="s">
        <v>21</v>
      </c>
      <c r="G61" s="26">
        <v>40814</v>
      </c>
      <c r="H61" s="27" t="s">
        <v>29</v>
      </c>
      <c r="I61" s="27" t="s">
        <v>23</v>
      </c>
      <c r="J61" s="27" t="s">
        <v>24</v>
      </c>
      <c r="K61" s="24" t="s">
        <v>30</v>
      </c>
      <c r="L61" s="28">
        <v>1200</v>
      </c>
      <c r="M61" s="29">
        <f t="shared" si="0"/>
        <v>1200</v>
      </c>
      <c r="N61"/>
    </row>
    <row r="62" spans="1:14" ht="12.95" customHeight="1" x14ac:dyDescent="0.25">
      <c r="A62" s="33" t="s">
        <v>140</v>
      </c>
      <c r="B62" s="21" t="s">
        <v>18</v>
      </c>
      <c r="C62" s="24" t="s">
        <v>144</v>
      </c>
      <c r="D62" s="23" t="s">
        <v>145</v>
      </c>
      <c r="E62" s="24" t="s">
        <v>143</v>
      </c>
      <c r="F62" s="25" t="s">
        <v>21</v>
      </c>
      <c r="G62" s="26">
        <v>40814</v>
      </c>
      <c r="H62" s="27" t="s">
        <v>29</v>
      </c>
      <c r="I62" s="27" t="s">
        <v>23</v>
      </c>
      <c r="J62" s="27" t="s">
        <v>24</v>
      </c>
      <c r="K62" s="24" t="s">
        <v>25</v>
      </c>
      <c r="L62" s="28">
        <v>800</v>
      </c>
      <c r="M62" s="29">
        <f t="shared" si="0"/>
        <v>800</v>
      </c>
      <c r="N62"/>
    </row>
    <row r="63" spans="1:14" ht="12.95" customHeight="1" x14ac:dyDescent="0.25">
      <c r="A63" s="33" t="s">
        <v>140</v>
      </c>
      <c r="B63" s="21" t="s">
        <v>18</v>
      </c>
      <c r="C63" s="24" t="s">
        <v>146</v>
      </c>
      <c r="D63" s="23" t="s">
        <v>147</v>
      </c>
      <c r="E63" s="24" t="s">
        <v>143</v>
      </c>
      <c r="F63" s="25" t="s">
        <v>21</v>
      </c>
      <c r="G63" s="26">
        <v>40814</v>
      </c>
      <c r="H63" s="27" t="s">
        <v>29</v>
      </c>
      <c r="I63" s="27" t="s">
        <v>23</v>
      </c>
      <c r="J63" s="27" t="s">
        <v>24</v>
      </c>
      <c r="K63" s="24" t="s">
        <v>25</v>
      </c>
      <c r="L63" s="28">
        <v>300</v>
      </c>
      <c r="M63" s="29">
        <f t="shared" si="0"/>
        <v>300</v>
      </c>
      <c r="N63"/>
    </row>
    <row r="64" spans="1:14" ht="12.95" customHeight="1" x14ac:dyDescent="0.25">
      <c r="A64" s="33" t="s">
        <v>140</v>
      </c>
      <c r="B64" s="21" t="s">
        <v>18</v>
      </c>
      <c r="C64" s="24" t="s">
        <v>146</v>
      </c>
      <c r="D64" s="23" t="s">
        <v>148</v>
      </c>
      <c r="E64" s="24" t="s">
        <v>143</v>
      </c>
      <c r="F64" s="25" t="s">
        <v>21</v>
      </c>
      <c r="G64" s="26">
        <v>40814</v>
      </c>
      <c r="H64" s="27" t="s">
        <v>29</v>
      </c>
      <c r="I64" s="27" t="s">
        <v>23</v>
      </c>
      <c r="J64" s="27" t="s">
        <v>24</v>
      </c>
      <c r="K64" s="24" t="s">
        <v>25</v>
      </c>
      <c r="L64" s="28">
        <v>300</v>
      </c>
      <c r="M64" s="29">
        <f t="shared" si="0"/>
        <v>300</v>
      </c>
    </row>
    <row r="65" spans="1:14" ht="12.95" customHeight="1" x14ac:dyDescent="0.25">
      <c r="A65" s="33" t="s">
        <v>140</v>
      </c>
      <c r="B65" s="21" t="s">
        <v>18</v>
      </c>
      <c r="C65" s="24" t="s">
        <v>149</v>
      </c>
      <c r="D65" s="23" t="s">
        <v>150</v>
      </c>
      <c r="E65" s="24" t="s">
        <v>143</v>
      </c>
      <c r="F65" s="25" t="s">
        <v>21</v>
      </c>
      <c r="G65" s="26">
        <v>40814</v>
      </c>
      <c r="H65" s="27" t="s">
        <v>29</v>
      </c>
      <c r="I65" s="27" t="s">
        <v>23</v>
      </c>
      <c r="J65" s="27" t="s">
        <v>24</v>
      </c>
      <c r="K65" s="24" t="s">
        <v>25</v>
      </c>
      <c r="L65" s="28">
        <v>900</v>
      </c>
      <c r="M65" s="29">
        <f t="shared" si="0"/>
        <v>900</v>
      </c>
    </row>
    <row r="66" spans="1:14" ht="12.95" customHeight="1" x14ac:dyDescent="0.25">
      <c r="A66" s="33" t="s">
        <v>140</v>
      </c>
      <c r="B66" s="21" t="s">
        <v>18</v>
      </c>
      <c r="C66" s="24" t="s">
        <v>149</v>
      </c>
      <c r="D66" s="23" t="s">
        <v>151</v>
      </c>
      <c r="E66" s="24" t="s">
        <v>143</v>
      </c>
      <c r="F66" s="25" t="s">
        <v>21</v>
      </c>
      <c r="G66" s="26">
        <v>40814</v>
      </c>
      <c r="H66" s="27" t="s">
        <v>29</v>
      </c>
      <c r="I66" s="27" t="s">
        <v>23</v>
      </c>
      <c r="J66" s="27" t="s">
        <v>24</v>
      </c>
      <c r="K66" s="24" t="s">
        <v>25</v>
      </c>
      <c r="L66" s="28">
        <v>900</v>
      </c>
      <c r="M66" s="29">
        <f t="shared" si="0"/>
        <v>900</v>
      </c>
    </row>
    <row r="67" spans="1:14" ht="12.95" customHeight="1" x14ac:dyDescent="0.25">
      <c r="A67" s="33" t="s">
        <v>140</v>
      </c>
      <c r="B67" s="21" t="s">
        <v>18</v>
      </c>
      <c r="C67" s="24" t="s">
        <v>152</v>
      </c>
      <c r="D67" s="23" t="s">
        <v>153</v>
      </c>
      <c r="E67" s="24" t="s">
        <v>143</v>
      </c>
      <c r="F67" s="25" t="s">
        <v>21</v>
      </c>
      <c r="G67" s="26">
        <v>40814</v>
      </c>
      <c r="H67" s="27" t="s">
        <v>154</v>
      </c>
      <c r="I67" s="27" t="s">
        <v>23</v>
      </c>
      <c r="J67" s="27" t="s">
        <v>155</v>
      </c>
      <c r="K67" s="24" t="s">
        <v>30</v>
      </c>
      <c r="L67" s="28">
        <v>600</v>
      </c>
      <c r="M67" s="29">
        <f t="shared" si="0"/>
        <v>600</v>
      </c>
    </row>
    <row r="68" spans="1:14" ht="12.95" customHeight="1" x14ac:dyDescent="0.25">
      <c r="A68" s="33" t="s">
        <v>140</v>
      </c>
      <c r="B68" s="21" t="s">
        <v>18</v>
      </c>
      <c r="C68" s="24" t="s">
        <v>156</v>
      </c>
      <c r="D68" s="23" t="s">
        <v>157</v>
      </c>
      <c r="E68" s="24" t="s">
        <v>143</v>
      </c>
      <c r="F68" s="25" t="s">
        <v>21</v>
      </c>
      <c r="G68" s="26">
        <v>40814</v>
      </c>
      <c r="H68" s="27" t="s">
        <v>29</v>
      </c>
      <c r="I68" s="27" t="s">
        <v>23</v>
      </c>
      <c r="J68" s="27" t="s">
        <v>24</v>
      </c>
      <c r="K68" s="24" t="s">
        <v>30</v>
      </c>
      <c r="L68" s="28">
        <v>850</v>
      </c>
      <c r="M68" s="29">
        <f t="shared" si="0"/>
        <v>850</v>
      </c>
    </row>
    <row r="69" spans="1:14" ht="12.95" customHeight="1" x14ac:dyDescent="0.25">
      <c r="A69" s="30" t="s">
        <v>158</v>
      </c>
      <c r="B69" s="21" t="s">
        <v>18</v>
      </c>
      <c r="C69" s="24" t="s">
        <v>159</v>
      </c>
      <c r="D69" s="23" t="s">
        <v>160</v>
      </c>
      <c r="E69" s="24" t="s">
        <v>118</v>
      </c>
      <c r="F69" s="25" t="s">
        <v>21</v>
      </c>
      <c r="G69" s="26">
        <v>40814</v>
      </c>
      <c r="H69" s="27" t="s">
        <v>29</v>
      </c>
      <c r="I69" s="27" t="s">
        <v>23</v>
      </c>
      <c r="J69" s="27" t="s">
        <v>24</v>
      </c>
      <c r="K69" s="24" t="s">
        <v>30</v>
      </c>
      <c r="L69" s="28">
        <v>2100</v>
      </c>
      <c r="M69" s="29">
        <f t="shared" si="0"/>
        <v>2100</v>
      </c>
      <c r="N69" s="31"/>
    </row>
    <row r="70" spans="1:14" ht="12.95" customHeight="1" x14ac:dyDescent="0.25">
      <c r="A70" s="30" t="s">
        <v>158</v>
      </c>
      <c r="B70" s="21" t="s">
        <v>18</v>
      </c>
      <c r="C70" s="24" t="s">
        <v>161</v>
      </c>
      <c r="D70" s="23" t="s">
        <v>162</v>
      </c>
      <c r="E70" s="24" t="s">
        <v>118</v>
      </c>
      <c r="F70" s="25" t="s">
        <v>21</v>
      </c>
      <c r="G70" s="26">
        <v>40814</v>
      </c>
      <c r="H70" s="27" t="s">
        <v>29</v>
      </c>
      <c r="I70" s="27" t="s">
        <v>23</v>
      </c>
      <c r="J70" s="27" t="s">
        <v>24</v>
      </c>
      <c r="K70" s="24" t="s">
        <v>30</v>
      </c>
      <c r="L70" s="28">
        <v>1200</v>
      </c>
      <c r="M70" s="29">
        <f t="shared" si="0"/>
        <v>1200</v>
      </c>
      <c r="N70" s="31"/>
    </row>
    <row r="71" spans="1:14" ht="12.95" customHeight="1" x14ac:dyDescent="0.25">
      <c r="A71" s="30" t="s">
        <v>158</v>
      </c>
      <c r="B71" s="21" t="s">
        <v>18</v>
      </c>
      <c r="C71" s="24" t="s">
        <v>163</v>
      </c>
      <c r="D71" s="23" t="s">
        <v>164</v>
      </c>
      <c r="E71" s="24" t="s">
        <v>118</v>
      </c>
      <c r="F71" s="25" t="s">
        <v>21</v>
      </c>
      <c r="G71" s="26">
        <v>40814</v>
      </c>
      <c r="H71" s="27" t="s">
        <v>29</v>
      </c>
      <c r="I71" s="27" t="s">
        <v>23</v>
      </c>
      <c r="J71" s="27" t="s">
        <v>24</v>
      </c>
      <c r="K71" s="24" t="s">
        <v>30</v>
      </c>
      <c r="L71" s="28">
        <v>900</v>
      </c>
      <c r="M71" s="29">
        <f t="shared" si="0"/>
        <v>900</v>
      </c>
      <c r="N71" s="31"/>
    </row>
    <row r="72" spans="1:14" ht="12.95" customHeight="1" x14ac:dyDescent="0.25">
      <c r="A72" s="30" t="s">
        <v>158</v>
      </c>
      <c r="B72" s="21" t="s">
        <v>18</v>
      </c>
      <c r="C72" s="24" t="s">
        <v>165</v>
      </c>
      <c r="D72" s="23" t="s">
        <v>166</v>
      </c>
      <c r="E72" s="24" t="s">
        <v>118</v>
      </c>
      <c r="F72" s="25" t="s">
        <v>21</v>
      </c>
      <c r="G72" s="26">
        <v>40814</v>
      </c>
      <c r="H72" s="27" t="s">
        <v>29</v>
      </c>
      <c r="I72" s="27" t="s">
        <v>23</v>
      </c>
      <c r="J72" s="27" t="s">
        <v>24</v>
      </c>
      <c r="K72" s="24" t="s">
        <v>30</v>
      </c>
      <c r="L72" s="28">
        <v>1100</v>
      </c>
      <c r="M72" s="29">
        <f t="shared" ref="M72:M135" si="1">L72</f>
        <v>1100</v>
      </c>
      <c r="N72" s="31"/>
    </row>
    <row r="73" spans="1:14" ht="12.95" customHeight="1" x14ac:dyDescent="0.25">
      <c r="A73" s="30" t="s">
        <v>158</v>
      </c>
      <c r="B73" s="21" t="s">
        <v>18</v>
      </c>
      <c r="C73" s="24" t="s">
        <v>167</v>
      </c>
      <c r="D73" s="23" t="s">
        <v>168</v>
      </c>
      <c r="E73" s="24" t="s">
        <v>118</v>
      </c>
      <c r="F73" s="25" t="s">
        <v>21</v>
      </c>
      <c r="G73" s="26">
        <v>40814</v>
      </c>
      <c r="H73" s="27" t="s">
        <v>29</v>
      </c>
      <c r="I73" s="27" t="s">
        <v>23</v>
      </c>
      <c r="J73" s="27" t="s">
        <v>24</v>
      </c>
      <c r="K73" s="24" t="s">
        <v>25</v>
      </c>
      <c r="L73" s="28">
        <v>500</v>
      </c>
      <c r="M73" s="29">
        <f t="shared" si="1"/>
        <v>500</v>
      </c>
      <c r="N73" s="31"/>
    </row>
    <row r="74" spans="1:14" ht="12.95" customHeight="1" x14ac:dyDescent="0.25">
      <c r="A74" s="30" t="s">
        <v>158</v>
      </c>
      <c r="B74" s="21" t="s">
        <v>18</v>
      </c>
      <c r="C74" s="24" t="s">
        <v>167</v>
      </c>
      <c r="D74" s="23" t="s">
        <v>169</v>
      </c>
      <c r="E74" s="24" t="s">
        <v>118</v>
      </c>
      <c r="F74" s="25" t="s">
        <v>21</v>
      </c>
      <c r="G74" s="26">
        <v>40814</v>
      </c>
      <c r="H74" s="27" t="s">
        <v>29</v>
      </c>
      <c r="I74" s="27" t="s">
        <v>23</v>
      </c>
      <c r="J74" s="27" t="s">
        <v>24</v>
      </c>
      <c r="K74" s="24" t="s">
        <v>25</v>
      </c>
      <c r="L74" s="28">
        <v>500</v>
      </c>
      <c r="M74" s="29">
        <f t="shared" si="1"/>
        <v>500</v>
      </c>
      <c r="N74" s="31"/>
    </row>
    <row r="75" spans="1:14" ht="12.95" customHeight="1" x14ac:dyDescent="0.25">
      <c r="A75" s="30" t="s">
        <v>158</v>
      </c>
      <c r="B75" s="21" t="s">
        <v>18</v>
      </c>
      <c r="C75" s="24" t="s">
        <v>170</v>
      </c>
      <c r="D75" s="23" t="s">
        <v>171</v>
      </c>
      <c r="E75" s="24" t="s">
        <v>118</v>
      </c>
      <c r="F75" s="25" t="s">
        <v>21</v>
      </c>
      <c r="G75" s="26">
        <v>40814</v>
      </c>
      <c r="H75" s="27" t="s">
        <v>29</v>
      </c>
      <c r="I75" s="27" t="s">
        <v>23</v>
      </c>
      <c r="J75" s="27" t="s">
        <v>24</v>
      </c>
      <c r="K75" s="24" t="s">
        <v>30</v>
      </c>
      <c r="L75" s="28">
        <v>900</v>
      </c>
      <c r="M75" s="29">
        <f t="shared" si="1"/>
        <v>900</v>
      </c>
      <c r="N75" s="31"/>
    </row>
    <row r="76" spans="1:14" ht="12.95" customHeight="1" x14ac:dyDescent="0.25">
      <c r="A76" s="30" t="s">
        <v>158</v>
      </c>
      <c r="B76" s="21" t="s">
        <v>18</v>
      </c>
      <c r="C76" s="24" t="s">
        <v>172</v>
      </c>
      <c r="D76" s="23" t="s">
        <v>173</v>
      </c>
      <c r="E76" s="24" t="s">
        <v>118</v>
      </c>
      <c r="F76" s="25" t="s">
        <v>21</v>
      </c>
      <c r="G76" s="26">
        <v>40814</v>
      </c>
      <c r="H76" s="27" t="s">
        <v>29</v>
      </c>
      <c r="I76" s="27" t="s">
        <v>23</v>
      </c>
      <c r="J76" s="27" t="s">
        <v>24</v>
      </c>
      <c r="K76" s="24" t="s">
        <v>30</v>
      </c>
      <c r="L76" s="28">
        <v>1200</v>
      </c>
      <c r="M76" s="29">
        <f t="shared" si="1"/>
        <v>1200</v>
      </c>
      <c r="N76" s="31"/>
    </row>
    <row r="77" spans="1:14" ht="12.95" customHeight="1" x14ac:dyDescent="0.25">
      <c r="A77" s="30" t="s">
        <v>158</v>
      </c>
      <c r="B77" s="21" t="s">
        <v>18</v>
      </c>
      <c r="C77" s="24" t="s">
        <v>174</v>
      </c>
      <c r="D77" s="23" t="s">
        <v>175</v>
      </c>
      <c r="E77" s="24" t="s">
        <v>118</v>
      </c>
      <c r="F77" s="25" t="s">
        <v>21</v>
      </c>
      <c r="G77" s="26">
        <v>40814</v>
      </c>
      <c r="H77" s="27" t="s">
        <v>176</v>
      </c>
      <c r="I77" s="27" t="s">
        <v>23</v>
      </c>
      <c r="J77" s="27" t="s">
        <v>177</v>
      </c>
      <c r="K77" s="24" t="s">
        <v>25</v>
      </c>
      <c r="L77" s="28">
        <v>200</v>
      </c>
      <c r="M77" s="29">
        <f t="shared" si="1"/>
        <v>200</v>
      </c>
    </row>
    <row r="78" spans="1:14" ht="12.95" customHeight="1" x14ac:dyDescent="0.25">
      <c r="A78" s="30" t="s">
        <v>158</v>
      </c>
      <c r="B78" s="21" t="s">
        <v>18</v>
      </c>
      <c r="C78" s="24" t="s">
        <v>178</v>
      </c>
      <c r="D78" s="23" t="s">
        <v>179</v>
      </c>
      <c r="E78" s="24" t="s">
        <v>118</v>
      </c>
      <c r="F78" s="25" t="s">
        <v>21</v>
      </c>
      <c r="G78" s="26">
        <v>40814</v>
      </c>
      <c r="H78" s="27" t="s">
        <v>80</v>
      </c>
      <c r="I78" s="27" t="s">
        <v>180</v>
      </c>
      <c r="J78" s="27" t="s">
        <v>24</v>
      </c>
      <c r="K78" s="24" t="s">
        <v>25</v>
      </c>
      <c r="L78" s="28">
        <v>500</v>
      </c>
      <c r="M78" s="29">
        <f t="shared" si="1"/>
        <v>500</v>
      </c>
    </row>
    <row r="79" spans="1:14" ht="12.95" customHeight="1" x14ac:dyDescent="0.25">
      <c r="A79" s="30" t="s">
        <v>158</v>
      </c>
      <c r="B79" s="21" t="s">
        <v>18</v>
      </c>
      <c r="C79" s="24" t="s">
        <v>181</v>
      </c>
      <c r="D79" s="23" t="s">
        <v>182</v>
      </c>
      <c r="E79" s="24" t="s">
        <v>183</v>
      </c>
      <c r="F79" s="25">
        <v>39702</v>
      </c>
      <c r="G79" s="26">
        <v>38860</v>
      </c>
      <c r="H79" s="27" t="s">
        <v>29</v>
      </c>
      <c r="I79" s="27" t="s">
        <v>184</v>
      </c>
      <c r="J79" s="27" t="s">
        <v>185</v>
      </c>
      <c r="K79" s="24" t="s">
        <v>25</v>
      </c>
      <c r="L79" s="28">
        <v>11442.5</v>
      </c>
      <c r="M79" s="29">
        <f t="shared" si="1"/>
        <v>11442.5</v>
      </c>
    </row>
    <row r="80" spans="1:14" ht="12.95" customHeight="1" x14ac:dyDescent="0.25">
      <c r="A80" s="30" t="s">
        <v>158</v>
      </c>
      <c r="B80" s="21" t="s">
        <v>18</v>
      </c>
      <c r="C80" s="24" t="s">
        <v>181</v>
      </c>
      <c r="D80" s="23" t="s">
        <v>186</v>
      </c>
      <c r="E80" s="24" t="s">
        <v>187</v>
      </c>
      <c r="F80" s="25">
        <v>39702</v>
      </c>
      <c r="G80" s="26">
        <v>38860</v>
      </c>
      <c r="H80" s="27" t="s">
        <v>29</v>
      </c>
      <c r="I80" s="27" t="s">
        <v>184</v>
      </c>
      <c r="J80" s="27" t="s">
        <v>188</v>
      </c>
      <c r="K80" s="24" t="s">
        <v>25</v>
      </c>
      <c r="L80" s="28">
        <v>11442.5</v>
      </c>
      <c r="M80" s="29">
        <f t="shared" si="1"/>
        <v>11442.5</v>
      </c>
      <c r="N80"/>
    </row>
    <row r="81" spans="1:14" ht="12.95" customHeight="1" x14ac:dyDescent="0.25">
      <c r="A81" s="30" t="s">
        <v>158</v>
      </c>
      <c r="B81" s="21" t="s">
        <v>18</v>
      </c>
      <c r="C81" s="24" t="s">
        <v>181</v>
      </c>
      <c r="D81" s="23" t="s">
        <v>189</v>
      </c>
      <c r="E81" s="24" t="s">
        <v>190</v>
      </c>
      <c r="F81" s="25">
        <v>39702</v>
      </c>
      <c r="G81" s="26">
        <v>38860</v>
      </c>
      <c r="H81" s="27" t="s">
        <v>29</v>
      </c>
      <c r="I81" s="27" t="s">
        <v>191</v>
      </c>
      <c r="J81" s="27" t="s">
        <v>192</v>
      </c>
      <c r="K81" s="24" t="s">
        <v>25</v>
      </c>
      <c r="L81" s="28">
        <v>11442.5</v>
      </c>
      <c r="M81" s="29">
        <f t="shared" si="1"/>
        <v>11442.5</v>
      </c>
      <c r="N81"/>
    </row>
    <row r="82" spans="1:14" ht="12.95" customHeight="1" x14ac:dyDescent="0.25">
      <c r="A82" s="30" t="s">
        <v>158</v>
      </c>
      <c r="B82" s="21" t="s">
        <v>18</v>
      </c>
      <c r="C82" s="24" t="s">
        <v>181</v>
      </c>
      <c r="D82" s="23" t="s">
        <v>193</v>
      </c>
      <c r="E82" s="24" t="s">
        <v>194</v>
      </c>
      <c r="F82" s="25">
        <v>39702</v>
      </c>
      <c r="G82" s="26">
        <v>38860</v>
      </c>
      <c r="H82" s="27" t="s">
        <v>29</v>
      </c>
      <c r="I82" s="27" t="s">
        <v>184</v>
      </c>
      <c r="J82" s="27" t="s">
        <v>185</v>
      </c>
      <c r="K82" s="24" t="s">
        <v>25</v>
      </c>
      <c r="L82" s="28">
        <v>11442.5</v>
      </c>
      <c r="M82" s="29">
        <f t="shared" si="1"/>
        <v>11442.5</v>
      </c>
      <c r="N82"/>
    </row>
    <row r="83" spans="1:14" ht="12.95" customHeight="1" x14ac:dyDescent="0.25">
      <c r="A83" s="30" t="s">
        <v>158</v>
      </c>
      <c r="B83" s="21" t="s">
        <v>18</v>
      </c>
      <c r="C83" s="24" t="s">
        <v>181</v>
      </c>
      <c r="D83" s="23" t="s">
        <v>195</v>
      </c>
      <c r="E83" s="24" t="s">
        <v>196</v>
      </c>
      <c r="F83" s="25">
        <v>39702</v>
      </c>
      <c r="G83" s="26">
        <v>38860</v>
      </c>
      <c r="H83" s="27" t="s">
        <v>29</v>
      </c>
      <c r="I83" s="27" t="s">
        <v>184</v>
      </c>
      <c r="J83" s="27" t="s">
        <v>197</v>
      </c>
      <c r="K83" s="24" t="s">
        <v>25</v>
      </c>
      <c r="L83" s="28">
        <v>11442.5</v>
      </c>
      <c r="M83" s="29">
        <f t="shared" si="1"/>
        <v>11442.5</v>
      </c>
      <c r="N83"/>
    </row>
    <row r="84" spans="1:14" ht="12.95" customHeight="1" x14ac:dyDescent="0.25">
      <c r="A84" s="30" t="s">
        <v>158</v>
      </c>
      <c r="B84" s="21" t="s">
        <v>18</v>
      </c>
      <c r="C84" s="24" t="s">
        <v>181</v>
      </c>
      <c r="D84" s="23" t="s">
        <v>198</v>
      </c>
      <c r="E84" s="24" t="s">
        <v>199</v>
      </c>
      <c r="F84" s="25">
        <v>39702</v>
      </c>
      <c r="G84" s="26">
        <v>38860</v>
      </c>
      <c r="H84" s="27" t="s">
        <v>29</v>
      </c>
      <c r="I84" s="27" t="s">
        <v>184</v>
      </c>
      <c r="J84" s="27" t="s">
        <v>200</v>
      </c>
      <c r="K84" s="24" t="s">
        <v>25</v>
      </c>
      <c r="L84" s="28">
        <v>11442.5</v>
      </c>
      <c r="M84" s="29">
        <f t="shared" si="1"/>
        <v>11442.5</v>
      </c>
      <c r="N84"/>
    </row>
    <row r="85" spans="1:14" ht="12.95" customHeight="1" x14ac:dyDescent="0.25">
      <c r="A85" s="30" t="s">
        <v>158</v>
      </c>
      <c r="B85" s="21" t="s">
        <v>18</v>
      </c>
      <c r="C85" s="24" t="s">
        <v>181</v>
      </c>
      <c r="D85" s="23" t="s">
        <v>201</v>
      </c>
      <c r="E85" s="24" t="s">
        <v>202</v>
      </c>
      <c r="F85" s="25">
        <v>39702</v>
      </c>
      <c r="G85" s="26">
        <v>38860</v>
      </c>
      <c r="H85" s="27" t="s">
        <v>29</v>
      </c>
      <c r="I85" s="27" t="s">
        <v>184</v>
      </c>
      <c r="J85" s="27" t="s">
        <v>203</v>
      </c>
      <c r="K85" s="24" t="s">
        <v>25</v>
      </c>
      <c r="L85" s="28">
        <v>11442.5</v>
      </c>
      <c r="M85" s="29">
        <f t="shared" si="1"/>
        <v>11442.5</v>
      </c>
      <c r="N85"/>
    </row>
    <row r="86" spans="1:14" ht="12.95" customHeight="1" x14ac:dyDescent="0.25">
      <c r="A86" s="30" t="s">
        <v>158</v>
      </c>
      <c r="B86" s="21" t="s">
        <v>18</v>
      </c>
      <c r="C86" s="24" t="s">
        <v>204</v>
      </c>
      <c r="D86" s="23" t="s">
        <v>205</v>
      </c>
      <c r="E86" s="24" t="s">
        <v>206</v>
      </c>
      <c r="F86" s="25">
        <v>39702</v>
      </c>
      <c r="G86" s="26">
        <v>38860</v>
      </c>
      <c r="H86" s="27" t="s">
        <v>207</v>
      </c>
      <c r="I86" s="27">
        <v>3052573</v>
      </c>
      <c r="J86" s="27" t="s">
        <v>208</v>
      </c>
      <c r="K86" s="24" t="s">
        <v>25</v>
      </c>
      <c r="L86" s="28">
        <v>1380</v>
      </c>
      <c r="M86" s="29">
        <f t="shared" si="1"/>
        <v>1380</v>
      </c>
      <c r="N86"/>
    </row>
    <row r="87" spans="1:14" ht="12.95" customHeight="1" x14ac:dyDescent="0.25">
      <c r="A87" s="30" t="s">
        <v>158</v>
      </c>
      <c r="B87" s="21" t="s">
        <v>18</v>
      </c>
      <c r="C87" s="24" t="s">
        <v>204</v>
      </c>
      <c r="D87" s="23" t="s">
        <v>209</v>
      </c>
      <c r="E87" s="24" t="s">
        <v>196</v>
      </c>
      <c r="F87" s="25">
        <v>39702</v>
      </c>
      <c r="G87" s="26">
        <v>38860</v>
      </c>
      <c r="H87" s="27" t="s">
        <v>207</v>
      </c>
      <c r="I87" s="27">
        <v>3052573</v>
      </c>
      <c r="J87" s="27">
        <v>20004961</v>
      </c>
      <c r="K87" s="24" t="s">
        <v>25</v>
      </c>
      <c r="L87" s="28">
        <v>1380</v>
      </c>
      <c r="M87" s="29">
        <f t="shared" si="1"/>
        <v>1380</v>
      </c>
      <c r="N87"/>
    </row>
    <row r="88" spans="1:14" ht="12.95" customHeight="1" x14ac:dyDescent="0.25">
      <c r="A88" s="30" t="s">
        <v>158</v>
      </c>
      <c r="B88" s="21" t="s">
        <v>18</v>
      </c>
      <c r="C88" s="24" t="s">
        <v>204</v>
      </c>
      <c r="D88" s="23" t="s">
        <v>210</v>
      </c>
      <c r="E88" s="24" t="s">
        <v>190</v>
      </c>
      <c r="F88" s="25">
        <v>39702</v>
      </c>
      <c r="G88" s="26">
        <v>38860</v>
      </c>
      <c r="H88" s="27" t="s">
        <v>207</v>
      </c>
      <c r="I88" s="27">
        <v>3052573</v>
      </c>
      <c r="J88" s="27">
        <v>20004398</v>
      </c>
      <c r="K88" s="24" t="s">
        <v>25</v>
      </c>
      <c r="L88" s="28">
        <v>1380</v>
      </c>
      <c r="M88" s="29">
        <f t="shared" si="1"/>
        <v>1380</v>
      </c>
      <c r="N88"/>
    </row>
    <row r="89" spans="1:14" ht="12.95" customHeight="1" x14ac:dyDescent="0.25">
      <c r="A89" s="30" t="s">
        <v>158</v>
      </c>
      <c r="B89" s="21" t="s">
        <v>18</v>
      </c>
      <c r="C89" s="24" t="s">
        <v>204</v>
      </c>
      <c r="D89" s="23" t="s">
        <v>211</v>
      </c>
      <c r="E89" s="24" t="s">
        <v>194</v>
      </c>
      <c r="F89" s="25">
        <v>39702</v>
      </c>
      <c r="G89" s="26">
        <v>38860</v>
      </c>
      <c r="H89" s="27" t="s">
        <v>207</v>
      </c>
      <c r="I89" s="27">
        <v>3052573</v>
      </c>
      <c r="J89" s="27">
        <v>20004964</v>
      </c>
      <c r="K89" s="24" t="s">
        <v>25</v>
      </c>
      <c r="L89" s="28">
        <v>1380</v>
      </c>
      <c r="M89" s="29">
        <f t="shared" si="1"/>
        <v>1380</v>
      </c>
      <c r="N89"/>
    </row>
    <row r="90" spans="1:14" ht="12.95" customHeight="1" x14ac:dyDescent="0.25">
      <c r="A90" s="30" t="s">
        <v>158</v>
      </c>
      <c r="B90" s="21" t="s">
        <v>18</v>
      </c>
      <c r="C90" s="24" t="s">
        <v>204</v>
      </c>
      <c r="D90" s="23" t="s">
        <v>212</v>
      </c>
      <c r="E90" s="24" t="s">
        <v>202</v>
      </c>
      <c r="F90" s="25">
        <v>39702</v>
      </c>
      <c r="G90" s="26">
        <v>38860</v>
      </c>
      <c r="H90" s="27" t="s">
        <v>207</v>
      </c>
      <c r="I90" s="27">
        <v>3052573</v>
      </c>
      <c r="J90" s="27">
        <v>20004391</v>
      </c>
      <c r="K90" s="24" t="s">
        <v>25</v>
      </c>
      <c r="L90" s="28">
        <v>1380</v>
      </c>
      <c r="M90" s="29">
        <f t="shared" si="1"/>
        <v>1380</v>
      </c>
      <c r="N90"/>
    </row>
    <row r="91" spans="1:14" ht="12.95" customHeight="1" x14ac:dyDescent="0.25">
      <c r="A91" s="30" t="s">
        <v>158</v>
      </c>
      <c r="B91" s="21" t="s">
        <v>18</v>
      </c>
      <c r="C91" s="27" t="s">
        <v>204</v>
      </c>
      <c r="D91" s="23" t="s">
        <v>213</v>
      </c>
      <c r="E91" s="24" t="s">
        <v>214</v>
      </c>
      <c r="F91" s="25">
        <v>39702</v>
      </c>
      <c r="G91" s="26">
        <v>38860</v>
      </c>
      <c r="H91" s="27" t="s">
        <v>207</v>
      </c>
      <c r="I91" s="27">
        <v>3052573</v>
      </c>
      <c r="J91" s="27">
        <v>20005225</v>
      </c>
      <c r="K91" s="24" t="s">
        <v>25</v>
      </c>
      <c r="L91" s="28">
        <v>1380</v>
      </c>
      <c r="M91" s="29">
        <f t="shared" si="1"/>
        <v>1380</v>
      </c>
      <c r="N91"/>
    </row>
    <row r="92" spans="1:14" ht="12.95" customHeight="1" x14ac:dyDescent="0.25">
      <c r="A92" s="30" t="s">
        <v>158</v>
      </c>
      <c r="B92" s="21" t="s">
        <v>18</v>
      </c>
      <c r="C92" s="24" t="s">
        <v>204</v>
      </c>
      <c r="D92" s="23" t="s">
        <v>215</v>
      </c>
      <c r="E92" s="24" t="s">
        <v>187</v>
      </c>
      <c r="F92" s="25">
        <v>39702</v>
      </c>
      <c r="G92" s="26">
        <v>38860</v>
      </c>
      <c r="H92" s="27" t="s">
        <v>207</v>
      </c>
      <c r="I92" s="27">
        <v>3052573</v>
      </c>
      <c r="J92" s="27">
        <v>20004939</v>
      </c>
      <c r="K92" s="24" t="s">
        <v>25</v>
      </c>
      <c r="L92" s="28">
        <v>1380</v>
      </c>
      <c r="M92" s="29">
        <f t="shared" si="1"/>
        <v>1380</v>
      </c>
      <c r="N92"/>
    </row>
    <row r="93" spans="1:14" ht="12.95" customHeight="1" x14ac:dyDescent="0.25">
      <c r="A93" s="30" t="s">
        <v>216</v>
      </c>
      <c r="B93" s="21" t="s">
        <v>18</v>
      </c>
      <c r="C93" s="24" t="s">
        <v>125</v>
      </c>
      <c r="D93" s="23" t="s">
        <v>217</v>
      </c>
      <c r="E93" s="24" t="s">
        <v>218</v>
      </c>
      <c r="F93" s="25" t="s">
        <v>21</v>
      </c>
      <c r="G93" s="26">
        <v>40814</v>
      </c>
      <c r="H93" s="27" t="s">
        <v>29</v>
      </c>
      <c r="I93" s="27" t="s">
        <v>23</v>
      </c>
      <c r="J93" s="27" t="s">
        <v>24</v>
      </c>
      <c r="K93" s="24" t="s">
        <v>25</v>
      </c>
      <c r="L93" s="28">
        <v>2500</v>
      </c>
      <c r="M93" s="29">
        <f t="shared" si="1"/>
        <v>2500</v>
      </c>
      <c r="N93"/>
    </row>
    <row r="94" spans="1:14" ht="12.95" customHeight="1" x14ac:dyDescent="0.25">
      <c r="A94" s="30" t="s">
        <v>216</v>
      </c>
      <c r="B94" s="21" t="s">
        <v>18</v>
      </c>
      <c r="C94" s="24" t="s">
        <v>219</v>
      </c>
      <c r="D94" s="23" t="s">
        <v>220</v>
      </c>
      <c r="E94" s="24" t="s">
        <v>221</v>
      </c>
      <c r="F94" s="25" t="s">
        <v>21</v>
      </c>
      <c r="G94" s="26">
        <v>40814</v>
      </c>
      <c r="H94" s="27" t="s">
        <v>29</v>
      </c>
      <c r="I94" s="27" t="s">
        <v>23</v>
      </c>
      <c r="J94" s="27" t="s">
        <v>24</v>
      </c>
      <c r="K94" s="24" t="s">
        <v>25</v>
      </c>
      <c r="L94" s="28">
        <v>1200</v>
      </c>
      <c r="M94" s="29">
        <f t="shared" si="1"/>
        <v>1200</v>
      </c>
      <c r="N94"/>
    </row>
    <row r="95" spans="1:14" ht="12.95" customHeight="1" x14ac:dyDescent="0.25">
      <c r="A95" s="30" t="s">
        <v>216</v>
      </c>
      <c r="B95" s="21" t="s">
        <v>18</v>
      </c>
      <c r="C95" s="24" t="s">
        <v>219</v>
      </c>
      <c r="D95" s="23" t="s">
        <v>222</v>
      </c>
      <c r="E95" s="24" t="s">
        <v>223</v>
      </c>
      <c r="F95" s="25" t="s">
        <v>21</v>
      </c>
      <c r="G95" s="26">
        <v>40814</v>
      </c>
      <c r="H95" s="27" t="s">
        <v>29</v>
      </c>
      <c r="I95" s="27" t="s">
        <v>23</v>
      </c>
      <c r="J95" s="27" t="s">
        <v>24</v>
      </c>
      <c r="K95" s="24" t="s">
        <v>25</v>
      </c>
      <c r="L95" s="28">
        <v>1200</v>
      </c>
      <c r="M95" s="29">
        <f t="shared" si="1"/>
        <v>1200</v>
      </c>
      <c r="N95"/>
    </row>
    <row r="96" spans="1:14" ht="12.95" customHeight="1" x14ac:dyDescent="0.25">
      <c r="A96" s="30" t="s">
        <v>216</v>
      </c>
      <c r="B96" s="21" t="s">
        <v>18</v>
      </c>
      <c r="C96" s="24" t="s">
        <v>219</v>
      </c>
      <c r="D96" s="23" t="s">
        <v>224</v>
      </c>
      <c r="E96" s="24" t="s">
        <v>225</v>
      </c>
      <c r="F96" s="25" t="s">
        <v>21</v>
      </c>
      <c r="G96" s="26">
        <v>40814</v>
      </c>
      <c r="H96" s="27" t="s">
        <v>29</v>
      </c>
      <c r="I96" s="27" t="s">
        <v>23</v>
      </c>
      <c r="J96" s="27" t="s">
        <v>24</v>
      </c>
      <c r="K96" s="24" t="s">
        <v>25</v>
      </c>
      <c r="L96" s="28">
        <v>1500</v>
      </c>
      <c r="M96" s="29">
        <f t="shared" si="1"/>
        <v>1500</v>
      </c>
      <c r="N96"/>
    </row>
    <row r="97" spans="1:14" ht="12.95" customHeight="1" x14ac:dyDescent="0.25">
      <c r="A97" s="30" t="s">
        <v>216</v>
      </c>
      <c r="B97" s="21" t="s">
        <v>18</v>
      </c>
      <c r="C97" s="24" t="s">
        <v>73</v>
      </c>
      <c r="D97" s="23" t="s">
        <v>226</v>
      </c>
      <c r="E97" s="24" t="s">
        <v>221</v>
      </c>
      <c r="F97" s="25" t="s">
        <v>21</v>
      </c>
      <c r="G97" s="26">
        <v>40814</v>
      </c>
      <c r="H97" s="27" t="s">
        <v>29</v>
      </c>
      <c r="I97" s="27" t="s">
        <v>23</v>
      </c>
      <c r="J97" s="27" t="s">
        <v>24</v>
      </c>
      <c r="K97" s="24" t="s">
        <v>30</v>
      </c>
      <c r="L97" s="28">
        <v>700</v>
      </c>
      <c r="M97" s="29">
        <f t="shared" si="1"/>
        <v>700</v>
      </c>
      <c r="N97"/>
    </row>
    <row r="98" spans="1:14" ht="12.95" customHeight="1" x14ac:dyDescent="0.25">
      <c r="A98" s="30" t="s">
        <v>216</v>
      </c>
      <c r="B98" s="21" t="s">
        <v>18</v>
      </c>
      <c r="C98" s="24" t="s">
        <v>73</v>
      </c>
      <c r="D98" s="23" t="s">
        <v>227</v>
      </c>
      <c r="E98" s="24" t="s">
        <v>218</v>
      </c>
      <c r="F98" s="25" t="s">
        <v>21</v>
      </c>
      <c r="G98" s="26">
        <v>40814</v>
      </c>
      <c r="H98" s="27" t="s">
        <v>29</v>
      </c>
      <c r="I98" s="27" t="s">
        <v>23</v>
      </c>
      <c r="J98" s="27" t="s">
        <v>24</v>
      </c>
      <c r="K98" s="24" t="s">
        <v>30</v>
      </c>
      <c r="L98" s="28">
        <v>500</v>
      </c>
      <c r="M98" s="29">
        <f t="shared" si="1"/>
        <v>500</v>
      </c>
      <c r="N98"/>
    </row>
    <row r="99" spans="1:14" ht="12.95" customHeight="1" x14ac:dyDescent="0.25">
      <c r="A99" s="30" t="s">
        <v>216</v>
      </c>
      <c r="B99" s="21" t="s">
        <v>18</v>
      </c>
      <c r="C99" s="24" t="s">
        <v>73</v>
      </c>
      <c r="D99" s="23" t="s">
        <v>228</v>
      </c>
      <c r="E99" s="24" t="s">
        <v>225</v>
      </c>
      <c r="F99" s="25" t="s">
        <v>21</v>
      </c>
      <c r="G99" s="26">
        <v>40814</v>
      </c>
      <c r="H99" s="27" t="s">
        <v>29</v>
      </c>
      <c r="I99" s="27" t="s">
        <v>23</v>
      </c>
      <c r="J99" s="27" t="s">
        <v>24</v>
      </c>
      <c r="K99" s="24" t="s">
        <v>25</v>
      </c>
      <c r="L99" s="28">
        <v>500</v>
      </c>
      <c r="M99" s="29">
        <f t="shared" si="1"/>
        <v>500</v>
      </c>
      <c r="N99"/>
    </row>
    <row r="100" spans="1:14" ht="12.95" customHeight="1" x14ac:dyDescent="0.25">
      <c r="A100" s="30" t="s">
        <v>216</v>
      </c>
      <c r="B100" s="21" t="s">
        <v>18</v>
      </c>
      <c r="C100" s="24" t="s">
        <v>73</v>
      </c>
      <c r="D100" s="23" t="s">
        <v>229</v>
      </c>
      <c r="E100" s="24" t="s">
        <v>223</v>
      </c>
      <c r="F100" s="25" t="s">
        <v>21</v>
      </c>
      <c r="G100" s="26">
        <v>40814</v>
      </c>
      <c r="H100" s="27" t="s">
        <v>29</v>
      </c>
      <c r="I100" s="27" t="s">
        <v>23</v>
      </c>
      <c r="J100" s="27" t="s">
        <v>24</v>
      </c>
      <c r="K100" s="24" t="s">
        <v>30</v>
      </c>
      <c r="L100" s="28">
        <v>400</v>
      </c>
      <c r="M100" s="29">
        <f t="shared" si="1"/>
        <v>400</v>
      </c>
      <c r="N100"/>
    </row>
    <row r="101" spans="1:14" ht="12.95" customHeight="1" x14ac:dyDescent="0.25">
      <c r="A101" s="30" t="s">
        <v>216</v>
      </c>
      <c r="B101" s="21" t="s">
        <v>18</v>
      </c>
      <c r="C101" s="24" t="s">
        <v>230</v>
      </c>
      <c r="D101" s="23" t="s">
        <v>231</v>
      </c>
      <c r="E101" s="24" t="s">
        <v>221</v>
      </c>
      <c r="F101" s="25" t="s">
        <v>21</v>
      </c>
      <c r="G101" s="26">
        <v>40814</v>
      </c>
      <c r="H101" s="27" t="s">
        <v>29</v>
      </c>
      <c r="I101" s="27" t="s">
        <v>23</v>
      </c>
      <c r="J101" s="27" t="s">
        <v>24</v>
      </c>
      <c r="K101" s="24" t="s">
        <v>25</v>
      </c>
      <c r="L101" s="28">
        <v>600</v>
      </c>
      <c r="M101" s="29">
        <f t="shared" si="1"/>
        <v>600</v>
      </c>
      <c r="N101"/>
    </row>
    <row r="102" spans="1:14" ht="12.95" customHeight="1" x14ac:dyDescent="0.25">
      <c r="A102" s="30" t="s">
        <v>216</v>
      </c>
      <c r="B102" s="21" t="s">
        <v>18</v>
      </c>
      <c r="C102" s="24" t="s">
        <v>230</v>
      </c>
      <c r="D102" s="23" t="s">
        <v>232</v>
      </c>
      <c r="E102" s="24" t="s">
        <v>221</v>
      </c>
      <c r="F102" s="25" t="s">
        <v>21</v>
      </c>
      <c r="G102" s="26">
        <v>40814</v>
      </c>
      <c r="H102" s="27" t="s">
        <v>29</v>
      </c>
      <c r="I102" s="27" t="s">
        <v>23</v>
      </c>
      <c r="J102" s="27" t="s">
        <v>24</v>
      </c>
      <c r="K102" s="24" t="s">
        <v>25</v>
      </c>
      <c r="L102" s="28">
        <v>600</v>
      </c>
      <c r="M102" s="29">
        <f t="shared" si="1"/>
        <v>600</v>
      </c>
      <c r="N102"/>
    </row>
    <row r="103" spans="1:14" ht="12.95" customHeight="1" x14ac:dyDescent="0.25">
      <c r="A103" s="30" t="s">
        <v>216</v>
      </c>
      <c r="B103" s="21" t="s">
        <v>18</v>
      </c>
      <c r="C103" s="24" t="s">
        <v>230</v>
      </c>
      <c r="D103" s="23" t="s">
        <v>233</v>
      </c>
      <c r="E103" s="24" t="s">
        <v>221</v>
      </c>
      <c r="F103" s="25" t="s">
        <v>21</v>
      </c>
      <c r="G103" s="26">
        <v>40814</v>
      </c>
      <c r="H103" s="27" t="s">
        <v>29</v>
      </c>
      <c r="I103" s="27" t="s">
        <v>23</v>
      </c>
      <c r="J103" s="27" t="s">
        <v>24</v>
      </c>
      <c r="K103" s="24" t="s">
        <v>25</v>
      </c>
      <c r="L103" s="28">
        <v>600</v>
      </c>
      <c r="M103" s="29">
        <f t="shared" si="1"/>
        <v>600</v>
      </c>
      <c r="N103"/>
    </row>
    <row r="104" spans="1:14" ht="12.95" customHeight="1" x14ac:dyDescent="0.25">
      <c r="A104" s="30" t="s">
        <v>216</v>
      </c>
      <c r="B104" s="21" t="s">
        <v>18</v>
      </c>
      <c r="C104" s="24" t="s">
        <v>230</v>
      </c>
      <c r="D104" s="23" t="s">
        <v>234</v>
      </c>
      <c r="E104" s="24" t="s">
        <v>221</v>
      </c>
      <c r="F104" s="25" t="s">
        <v>21</v>
      </c>
      <c r="G104" s="26">
        <v>40814</v>
      </c>
      <c r="H104" s="27" t="s">
        <v>29</v>
      </c>
      <c r="I104" s="27" t="s">
        <v>23</v>
      </c>
      <c r="J104" s="27" t="s">
        <v>24</v>
      </c>
      <c r="K104" s="24" t="s">
        <v>25</v>
      </c>
      <c r="L104" s="28">
        <v>600</v>
      </c>
      <c r="M104" s="29">
        <f t="shared" si="1"/>
        <v>600</v>
      </c>
      <c r="N104"/>
    </row>
    <row r="105" spans="1:14" ht="12.95" customHeight="1" x14ac:dyDescent="0.25">
      <c r="A105" s="30" t="s">
        <v>216</v>
      </c>
      <c r="B105" s="21" t="s">
        <v>18</v>
      </c>
      <c r="C105" s="24" t="s">
        <v>230</v>
      </c>
      <c r="D105" s="23" t="s">
        <v>235</v>
      </c>
      <c r="E105" s="24" t="s">
        <v>221</v>
      </c>
      <c r="F105" s="25" t="s">
        <v>21</v>
      </c>
      <c r="G105" s="26">
        <v>40814</v>
      </c>
      <c r="H105" s="27" t="s">
        <v>29</v>
      </c>
      <c r="I105" s="27" t="s">
        <v>23</v>
      </c>
      <c r="J105" s="27" t="s">
        <v>24</v>
      </c>
      <c r="K105" s="24" t="s">
        <v>25</v>
      </c>
      <c r="L105" s="28">
        <v>600</v>
      </c>
      <c r="M105" s="29">
        <f t="shared" si="1"/>
        <v>600</v>
      </c>
      <c r="N105"/>
    </row>
    <row r="106" spans="1:14" ht="12.95" customHeight="1" x14ac:dyDescent="0.25">
      <c r="A106" s="30" t="s">
        <v>216</v>
      </c>
      <c r="B106" s="21" t="s">
        <v>18</v>
      </c>
      <c r="C106" s="24" t="s">
        <v>236</v>
      </c>
      <c r="D106" s="23" t="s">
        <v>237</v>
      </c>
      <c r="E106" s="24" t="s">
        <v>221</v>
      </c>
      <c r="F106" s="25" t="s">
        <v>21</v>
      </c>
      <c r="G106" s="26">
        <v>40814</v>
      </c>
      <c r="H106" s="27" t="s">
        <v>29</v>
      </c>
      <c r="I106" s="27" t="s">
        <v>23</v>
      </c>
      <c r="J106" s="27" t="s">
        <v>24</v>
      </c>
      <c r="K106" s="24" t="s">
        <v>25</v>
      </c>
      <c r="L106" s="28">
        <v>1900</v>
      </c>
      <c r="M106" s="29">
        <f t="shared" si="1"/>
        <v>1900</v>
      </c>
      <c r="N106"/>
    </row>
    <row r="107" spans="1:14" ht="12.95" customHeight="1" x14ac:dyDescent="0.25">
      <c r="A107" s="30" t="s">
        <v>216</v>
      </c>
      <c r="B107" s="21" t="s">
        <v>18</v>
      </c>
      <c r="C107" s="27" t="s">
        <v>238</v>
      </c>
      <c r="D107" s="23" t="s">
        <v>239</v>
      </c>
      <c r="E107" s="24" t="s">
        <v>221</v>
      </c>
      <c r="F107" s="25" t="s">
        <v>21</v>
      </c>
      <c r="G107" s="26">
        <v>40814</v>
      </c>
      <c r="H107" s="27" t="s">
        <v>29</v>
      </c>
      <c r="I107" s="27" t="s">
        <v>23</v>
      </c>
      <c r="J107" s="27" t="s">
        <v>24</v>
      </c>
      <c r="K107" s="24" t="s">
        <v>25</v>
      </c>
      <c r="L107" s="28">
        <v>1200</v>
      </c>
      <c r="M107" s="29">
        <f t="shared" si="1"/>
        <v>1200</v>
      </c>
      <c r="N107"/>
    </row>
    <row r="108" spans="1:14" ht="12.95" customHeight="1" x14ac:dyDescent="0.25">
      <c r="A108" s="30" t="s">
        <v>216</v>
      </c>
      <c r="B108" s="21" t="s">
        <v>18</v>
      </c>
      <c r="C108" s="24" t="s">
        <v>238</v>
      </c>
      <c r="D108" s="23" t="s">
        <v>240</v>
      </c>
      <c r="E108" s="24" t="s">
        <v>221</v>
      </c>
      <c r="F108" s="25" t="s">
        <v>21</v>
      </c>
      <c r="G108" s="26">
        <v>40814</v>
      </c>
      <c r="H108" s="27" t="s">
        <v>29</v>
      </c>
      <c r="I108" s="27" t="s">
        <v>23</v>
      </c>
      <c r="J108" s="27" t="s">
        <v>24</v>
      </c>
      <c r="K108" s="24" t="s">
        <v>25</v>
      </c>
      <c r="L108" s="28">
        <v>1200</v>
      </c>
      <c r="M108" s="29">
        <f t="shared" si="1"/>
        <v>1200</v>
      </c>
      <c r="N108"/>
    </row>
    <row r="109" spans="1:14" ht="12.95" customHeight="1" x14ac:dyDescent="0.25">
      <c r="A109" s="30" t="s">
        <v>216</v>
      </c>
      <c r="B109" s="21" t="s">
        <v>18</v>
      </c>
      <c r="C109" s="24" t="s">
        <v>238</v>
      </c>
      <c r="D109" s="23" t="s">
        <v>241</v>
      </c>
      <c r="E109" s="24" t="s">
        <v>221</v>
      </c>
      <c r="F109" s="25" t="s">
        <v>21</v>
      </c>
      <c r="G109" s="26">
        <v>40814</v>
      </c>
      <c r="H109" s="27" t="s">
        <v>29</v>
      </c>
      <c r="I109" s="27" t="s">
        <v>23</v>
      </c>
      <c r="J109" s="27" t="s">
        <v>24</v>
      </c>
      <c r="K109" s="24" t="s">
        <v>25</v>
      </c>
      <c r="L109" s="28">
        <v>1200</v>
      </c>
      <c r="M109" s="29">
        <f t="shared" si="1"/>
        <v>1200</v>
      </c>
      <c r="N109"/>
    </row>
    <row r="110" spans="1:14" ht="12.95" customHeight="1" x14ac:dyDescent="0.25">
      <c r="A110" s="30" t="s">
        <v>216</v>
      </c>
      <c r="B110" s="21" t="s">
        <v>18</v>
      </c>
      <c r="C110" s="24" t="s">
        <v>242</v>
      </c>
      <c r="D110" s="23" t="s">
        <v>243</v>
      </c>
      <c r="E110" s="24" t="s">
        <v>221</v>
      </c>
      <c r="F110" s="25" t="s">
        <v>21</v>
      </c>
      <c r="G110" s="26">
        <v>40814</v>
      </c>
      <c r="H110" s="27" t="s">
        <v>29</v>
      </c>
      <c r="I110" s="27" t="s">
        <v>23</v>
      </c>
      <c r="J110" s="27" t="s">
        <v>24</v>
      </c>
      <c r="K110" s="24" t="s">
        <v>25</v>
      </c>
      <c r="L110" s="28">
        <v>600</v>
      </c>
      <c r="M110" s="29">
        <f t="shared" si="1"/>
        <v>600</v>
      </c>
      <c r="N110"/>
    </row>
    <row r="111" spans="1:14" ht="12.95" customHeight="1" x14ac:dyDescent="0.25">
      <c r="A111" s="30" t="s">
        <v>216</v>
      </c>
      <c r="B111" s="21" t="s">
        <v>18</v>
      </c>
      <c r="C111" s="24" t="s">
        <v>242</v>
      </c>
      <c r="D111" s="23" t="s">
        <v>244</v>
      </c>
      <c r="E111" s="24" t="s">
        <v>221</v>
      </c>
      <c r="F111" s="25" t="s">
        <v>21</v>
      </c>
      <c r="G111" s="26">
        <v>40814</v>
      </c>
      <c r="H111" s="27" t="s">
        <v>29</v>
      </c>
      <c r="I111" s="27" t="s">
        <v>23</v>
      </c>
      <c r="J111" s="27" t="s">
        <v>24</v>
      </c>
      <c r="K111" s="24" t="s">
        <v>25</v>
      </c>
      <c r="L111" s="28">
        <v>600</v>
      </c>
      <c r="M111" s="29">
        <f t="shared" si="1"/>
        <v>600</v>
      </c>
      <c r="N111"/>
    </row>
    <row r="112" spans="1:14" ht="12.95" customHeight="1" x14ac:dyDescent="0.25">
      <c r="A112" s="30" t="s">
        <v>216</v>
      </c>
      <c r="B112" s="21" t="s">
        <v>18</v>
      </c>
      <c r="C112" s="22" t="s">
        <v>245</v>
      </c>
      <c r="D112" s="23" t="s">
        <v>246</v>
      </c>
      <c r="E112" s="24" t="s">
        <v>221</v>
      </c>
      <c r="F112" s="25" t="s">
        <v>21</v>
      </c>
      <c r="G112" s="26">
        <v>40814</v>
      </c>
      <c r="H112" s="27" t="s">
        <v>29</v>
      </c>
      <c r="I112" s="27" t="s">
        <v>23</v>
      </c>
      <c r="J112" s="27" t="s">
        <v>24</v>
      </c>
      <c r="K112" s="24" t="s">
        <v>25</v>
      </c>
      <c r="L112" s="28">
        <v>400</v>
      </c>
      <c r="M112" s="29">
        <f t="shared" si="1"/>
        <v>400</v>
      </c>
    </row>
    <row r="113" spans="1:14" ht="12.95" customHeight="1" x14ac:dyDescent="0.25">
      <c r="A113" s="30" t="s">
        <v>216</v>
      </c>
      <c r="B113" s="21" t="s">
        <v>18</v>
      </c>
      <c r="C113" s="24" t="s">
        <v>245</v>
      </c>
      <c r="D113" s="23" t="s">
        <v>247</v>
      </c>
      <c r="E113" s="24" t="s">
        <v>221</v>
      </c>
      <c r="F113" s="25" t="s">
        <v>21</v>
      </c>
      <c r="G113" s="26">
        <v>40814</v>
      </c>
      <c r="H113" s="27" t="s">
        <v>29</v>
      </c>
      <c r="I113" s="27" t="s">
        <v>23</v>
      </c>
      <c r="J113" s="27" t="s">
        <v>24</v>
      </c>
      <c r="K113" s="24" t="s">
        <v>25</v>
      </c>
      <c r="L113" s="28">
        <v>400</v>
      </c>
      <c r="M113" s="29">
        <f t="shared" si="1"/>
        <v>400</v>
      </c>
    </row>
    <row r="114" spans="1:14" ht="12.95" customHeight="1" x14ac:dyDescent="0.25">
      <c r="A114" s="30" t="s">
        <v>216</v>
      </c>
      <c r="B114" s="21" t="s">
        <v>18</v>
      </c>
      <c r="C114" s="24" t="s">
        <v>152</v>
      </c>
      <c r="D114" s="23" t="s">
        <v>248</v>
      </c>
      <c r="E114" s="24" t="s">
        <v>218</v>
      </c>
      <c r="F114" s="25" t="s">
        <v>21</v>
      </c>
      <c r="G114" s="26">
        <v>40814</v>
      </c>
      <c r="H114" s="27" t="s">
        <v>77</v>
      </c>
      <c r="I114" s="27" t="s">
        <v>23</v>
      </c>
      <c r="J114" s="27" t="s">
        <v>24</v>
      </c>
      <c r="K114" s="24" t="s">
        <v>25</v>
      </c>
      <c r="L114" s="28">
        <v>800</v>
      </c>
      <c r="M114" s="29">
        <f t="shared" si="1"/>
        <v>800</v>
      </c>
      <c r="N114" s="31"/>
    </row>
    <row r="115" spans="1:14" ht="12.95" customHeight="1" x14ac:dyDescent="0.25">
      <c r="A115" s="30" t="s">
        <v>216</v>
      </c>
      <c r="B115" s="21" t="s">
        <v>18</v>
      </c>
      <c r="C115" s="24" t="s">
        <v>75</v>
      </c>
      <c r="D115" s="23" t="s">
        <v>249</v>
      </c>
      <c r="E115" s="24" t="s">
        <v>218</v>
      </c>
      <c r="F115" s="25" t="s">
        <v>21</v>
      </c>
      <c r="G115" s="26">
        <v>40814</v>
      </c>
      <c r="H115" s="27" t="s">
        <v>250</v>
      </c>
      <c r="I115" s="27" t="s">
        <v>251</v>
      </c>
      <c r="J115" s="27" t="s">
        <v>24</v>
      </c>
      <c r="K115" s="24" t="s">
        <v>30</v>
      </c>
      <c r="L115" s="28">
        <v>400</v>
      </c>
      <c r="M115" s="29">
        <f t="shared" si="1"/>
        <v>400</v>
      </c>
      <c r="N115" s="31"/>
    </row>
    <row r="116" spans="1:14" ht="12.95" customHeight="1" x14ac:dyDescent="0.25">
      <c r="A116" s="30" t="s">
        <v>216</v>
      </c>
      <c r="B116" s="21" t="s">
        <v>18</v>
      </c>
      <c r="C116" s="24" t="s">
        <v>75</v>
      </c>
      <c r="D116" s="23" t="s">
        <v>252</v>
      </c>
      <c r="E116" s="24" t="s">
        <v>218</v>
      </c>
      <c r="F116" s="25" t="s">
        <v>21</v>
      </c>
      <c r="G116" s="26">
        <v>40814</v>
      </c>
      <c r="H116" s="27" t="s">
        <v>250</v>
      </c>
      <c r="I116" s="27" t="s">
        <v>253</v>
      </c>
      <c r="J116" s="27" t="s">
        <v>24</v>
      </c>
      <c r="K116" s="24" t="s">
        <v>30</v>
      </c>
      <c r="L116" s="28">
        <v>400</v>
      </c>
      <c r="M116" s="29">
        <f t="shared" si="1"/>
        <v>400</v>
      </c>
    </row>
    <row r="117" spans="1:14" ht="12.95" customHeight="1" x14ac:dyDescent="0.25">
      <c r="A117" s="30" t="s">
        <v>216</v>
      </c>
      <c r="B117" s="21" t="s">
        <v>18</v>
      </c>
      <c r="C117" s="34" t="s">
        <v>254</v>
      </c>
      <c r="D117" s="23" t="s">
        <v>255</v>
      </c>
      <c r="E117" s="35" t="s">
        <v>256</v>
      </c>
      <c r="F117" s="25">
        <v>12567</v>
      </c>
      <c r="G117" s="26">
        <v>41229</v>
      </c>
      <c r="H117" s="27" t="s">
        <v>257</v>
      </c>
      <c r="I117" s="27" t="s">
        <v>23</v>
      </c>
      <c r="J117" s="27" t="s">
        <v>258</v>
      </c>
      <c r="K117" s="35" t="s">
        <v>25</v>
      </c>
      <c r="L117" s="36">
        <v>6500</v>
      </c>
      <c r="M117" s="29">
        <f t="shared" si="1"/>
        <v>6500</v>
      </c>
    </row>
    <row r="118" spans="1:14" ht="12.95" customHeight="1" x14ac:dyDescent="0.25">
      <c r="A118" s="30" t="s">
        <v>216</v>
      </c>
      <c r="B118" s="21" t="s">
        <v>18</v>
      </c>
      <c r="C118" s="34" t="s">
        <v>254</v>
      </c>
      <c r="D118" s="23" t="s">
        <v>259</v>
      </c>
      <c r="E118" s="35" t="s">
        <v>260</v>
      </c>
      <c r="F118" s="25">
        <v>71</v>
      </c>
      <c r="G118" s="26">
        <v>41376</v>
      </c>
      <c r="H118" s="27" t="s">
        <v>261</v>
      </c>
      <c r="I118" s="27" t="s">
        <v>23</v>
      </c>
      <c r="J118" s="27" t="s">
        <v>262</v>
      </c>
      <c r="K118" s="35" t="s">
        <v>25</v>
      </c>
      <c r="L118" s="36">
        <v>2950</v>
      </c>
      <c r="M118" s="29">
        <f t="shared" si="1"/>
        <v>2950</v>
      </c>
    </row>
    <row r="119" spans="1:14" ht="12.95" customHeight="1" x14ac:dyDescent="0.25">
      <c r="A119" s="30" t="s">
        <v>216</v>
      </c>
      <c r="B119" s="21" t="s">
        <v>18</v>
      </c>
      <c r="C119" s="34" t="s">
        <v>263</v>
      </c>
      <c r="D119" s="23" t="s">
        <v>264</v>
      </c>
      <c r="E119" s="35" t="s">
        <v>265</v>
      </c>
      <c r="F119" s="25">
        <v>5362368</v>
      </c>
      <c r="G119" s="26">
        <v>42311</v>
      </c>
      <c r="H119" s="27" t="s">
        <v>250</v>
      </c>
      <c r="I119" s="27" t="s">
        <v>23</v>
      </c>
      <c r="J119" s="27" t="s">
        <v>266</v>
      </c>
      <c r="K119" s="35" t="s">
        <v>25</v>
      </c>
      <c r="L119" s="36">
        <v>818.1</v>
      </c>
      <c r="M119" s="29">
        <f t="shared" si="1"/>
        <v>818.1</v>
      </c>
    </row>
    <row r="120" spans="1:14" ht="12.95" customHeight="1" x14ac:dyDescent="0.25">
      <c r="A120" s="30" t="s">
        <v>267</v>
      </c>
      <c r="B120" s="21" t="s">
        <v>18</v>
      </c>
      <c r="C120" s="24" t="s">
        <v>101</v>
      </c>
      <c r="D120" s="23" t="s">
        <v>268</v>
      </c>
      <c r="E120" s="24" t="s">
        <v>269</v>
      </c>
      <c r="F120" s="25" t="s">
        <v>21</v>
      </c>
      <c r="G120" s="26">
        <v>40814</v>
      </c>
      <c r="H120" s="27" t="s">
        <v>29</v>
      </c>
      <c r="I120" s="27" t="s">
        <v>23</v>
      </c>
      <c r="J120" s="27" t="s">
        <v>24</v>
      </c>
      <c r="K120" s="24" t="s">
        <v>25</v>
      </c>
      <c r="L120" s="28">
        <v>500</v>
      </c>
      <c r="M120" s="29">
        <f t="shared" si="1"/>
        <v>500</v>
      </c>
    </row>
    <row r="121" spans="1:14" ht="12.95" customHeight="1" x14ac:dyDescent="0.25">
      <c r="A121" s="30" t="s">
        <v>267</v>
      </c>
      <c r="B121" s="21" t="s">
        <v>18</v>
      </c>
      <c r="C121" s="24" t="s">
        <v>109</v>
      </c>
      <c r="D121" s="23" t="s">
        <v>270</v>
      </c>
      <c r="E121" s="24" t="s">
        <v>269</v>
      </c>
      <c r="F121" s="25" t="s">
        <v>21</v>
      </c>
      <c r="G121" s="26">
        <v>40814</v>
      </c>
      <c r="H121" s="27" t="s">
        <v>271</v>
      </c>
      <c r="I121" s="27" t="s">
        <v>23</v>
      </c>
      <c r="J121" s="27" t="s">
        <v>24</v>
      </c>
      <c r="K121" s="24" t="s">
        <v>30</v>
      </c>
      <c r="L121" s="28">
        <v>500</v>
      </c>
      <c r="M121" s="29">
        <f t="shared" si="1"/>
        <v>500</v>
      </c>
    </row>
    <row r="122" spans="1:14" ht="12.95" customHeight="1" x14ac:dyDescent="0.25">
      <c r="A122" s="30" t="s">
        <v>267</v>
      </c>
      <c r="B122" s="21" t="s">
        <v>18</v>
      </c>
      <c r="C122" s="24" t="s">
        <v>272</v>
      </c>
      <c r="D122" s="23" t="s">
        <v>273</v>
      </c>
      <c r="E122" s="24" t="s">
        <v>269</v>
      </c>
      <c r="F122" s="25" t="s">
        <v>21</v>
      </c>
      <c r="G122" s="26">
        <v>40814</v>
      </c>
      <c r="H122" s="27" t="s">
        <v>29</v>
      </c>
      <c r="I122" s="27" t="s">
        <v>23</v>
      </c>
      <c r="J122" s="27" t="s">
        <v>24</v>
      </c>
      <c r="K122" s="24" t="s">
        <v>30</v>
      </c>
      <c r="L122" s="28">
        <v>600</v>
      </c>
      <c r="M122" s="29">
        <f t="shared" si="1"/>
        <v>600</v>
      </c>
    </row>
    <row r="123" spans="1:14" ht="12.95" customHeight="1" x14ac:dyDescent="0.25">
      <c r="A123" s="30" t="s">
        <v>267</v>
      </c>
      <c r="B123" s="21" t="s">
        <v>18</v>
      </c>
      <c r="C123" s="24" t="s">
        <v>274</v>
      </c>
      <c r="D123" s="23" t="s">
        <v>275</v>
      </c>
      <c r="E123" s="24" t="s">
        <v>269</v>
      </c>
      <c r="F123" s="25" t="s">
        <v>21</v>
      </c>
      <c r="G123" s="26">
        <v>40814</v>
      </c>
      <c r="H123" s="27" t="s">
        <v>29</v>
      </c>
      <c r="I123" s="27" t="s">
        <v>23</v>
      </c>
      <c r="J123" s="27" t="s">
        <v>24</v>
      </c>
      <c r="K123" s="24" t="s">
        <v>30</v>
      </c>
      <c r="L123" s="28">
        <v>570</v>
      </c>
      <c r="M123" s="29">
        <f t="shared" si="1"/>
        <v>570</v>
      </c>
    </row>
    <row r="124" spans="1:14" ht="12.95" customHeight="1" x14ac:dyDescent="0.25">
      <c r="A124" s="30" t="s">
        <v>276</v>
      </c>
      <c r="B124" s="21" t="s">
        <v>18</v>
      </c>
      <c r="C124" s="24" t="s">
        <v>277</v>
      </c>
      <c r="D124" s="23" t="s">
        <v>278</v>
      </c>
      <c r="E124" s="37" t="s">
        <v>223</v>
      </c>
      <c r="F124" s="25" t="s">
        <v>21</v>
      </c>
      <c r="G124" s="26">
        <v>40814</v>
      </c>
      <c r="H124" s="27" t="s">
        <v>29</v>
      </c>
      <c r="I124" s="27" t="s">
        <v>23</v>
      </c>
      <c r="J124" s="27" t="s">
        <v>24</v>
      </c>
      <c r="K124" s="24" t="s">
        <v>30</v>
      </c>
      <c r="L124" s="28">
        <v>1200</v>
      </c>
      <c r="M124" s="29">
        <f t="shared" si="1"/>
        <v>1200</v>
      </c>
    </row>
    <row r="125" spans="1:14" ht="12.95" customHeight="1" x14ac:dyDescent="0.25">
      <c r="A125" s="30" t="s">
        <v>276</v>
      </c>
      <c r="B125" s="21" t="s">
        <v>18</v>
      </c>
      <c r="C125" s="24" t="s">
        <v>73</v>
      </c>
      <c r="D125" s="23" t="s">
        <v>279</v>
      </c>
      <c r="E125" s="37" t="s">
        <v>103</v>
      </c>
      <c r="F125" s="25" t="s">
        <v>21</v>
      </c>
      <c r="G125" s="26">
        <v>40814</v>
      </c>
      <c r="H125" s="27" t="s">
        <v>29</v>
      </c>
      <c r="I125" s="27" t="s">
        <v>23</v>
      </c>
      <c r="J125" s="27" t="s">
        <v>24</v>
      </c>
      <c r="K125" s="24" t="s">
        <v>30</v>
      </c>
      <c r="L125" s="28">
        <v>500</v>
      </c>
      <c r="M125" s="29">
        <f t="shared" si="1"/>
        <v>500</v>
      </c>
    </row>
    <row r="126" spans="1:14" ht="12.95" customHeight="1" x14ac:dyDescent="0.25">
      <c r="A126" s="30" t="s">
        <v>276</v>
      </c>
      <c r="B126" s="21" t="s">
        <v>18</v>
      </c>
      <c r="C126" s="24" t="s">
        <v>280</v>
      </c>
      <c r="D126" s="23" t="s">
        <v>281</v>
      </c>
      <c r="E126" s="37" t="s">
        <v>96</v>
      </c>
      <c r="F126" s="25" t="s">
        <v>21</v>
      </c>
      <c r="G126" s="26">
        <v>40814</v>
      </c>
      <c r="H126" s="27" t="s">
        <v>29</v>
      </c>
      <c r="I126" s="27" t="s">
        <v>23</v>
      </c>
      <c r="J126" s="27" t="s">
        <v>24</v>
      </c>
      <c r="K126" s="24" t="s">
        <v>30</v>
      </c>
      <c r="L126" s="28">
        <v>1200</v>
      </c>
      <c r="M126" s="29">
        <f t="shared" si="1"/>
        <v>1200</v>
      </c>
      <c r="N126" s="31"/>
    </row>
    <row r="127" spans="1:14" ht="12.95" customHeight="1" x14ac:dyDescent="0.25">
      <c r="A127" s="30" t="s">
        <v>282</v>
      </c>
      <c r="B127" s="21" t="s">
        <v>18</v>
      </c>
      <c r="C127" s="38" t="s">
        <v>283</v>
      </c>
      <c r="D127" s="23" t="s">
        <v>284</v>
      </c>
      <c r="E127" s="24" t="s">
        <v>256</v>
      </c>
      <c r="F127" s="25" t="s">
        <v>21</v>
      </c>
      <c r="G127" s="26">
        <v>40814</v>
      </c>
      <c r="H127" s="27" t="s">
        <v>29</v>
      </c>
      <c r="I127" s="27" t="s">
        <v>23</v>
      </c>
      <c r="J127" s="27" t="s">
        <v>24</v>
      </c>
      <c r="K127" s="24" t="s">
        <v>30</v>
      </c>
      <c r="L127" s="28">
        <v>900</v>
      </c>
      <c r="M127" s="29">
        <f t="shared" si="1"/>
        <v>900</v>
      </c>
    </row>
    <row r="128" spans="1:14" ht="12.95" customHeight="1" x14ac:dyDescent="0.25">
      <c r="A128" s="33" t="s">
        <v>282</v>
      </c>
      <c r="B128" s="21" t="s">
        <v>18</v>
      </c>
      <c r="C128" s="38" t="s">
        <v>285</v>
      </c>
      <c r="D128" s="23" t="s">
        <v>286</v>
      </c>
      <c r="E128" s="24" t="s">
        <v>256</v>
      </c>
      <c r="F128" s="25" t="s">
        <v>21</v>
      </c>
      <c r="G128" s="26">
        <v>40814</v>
      </c>
      <c r="H128" s="27" t="s">
        <v>29</v>
      </c>
      <c r="I128" s="27" t="s">
        <v>23</v>
      </c>
      <c r="J128" s="27" t="s">
        <v>24</v>
      </c>
      <c r="K128" s="24" t="s">
        <v>25</v>
      </c>
      <c r="L128" s="28">
        <v>500</v>
      </c>
      <c r="M128" s="29">
        <f t="shared" si="1"/>
        <v>500</v>
      </c>
    </row>
    <row r="129" spans="1:14" ht="12.95" customHeight="1" x14ac:dyDescent="0.25">
      <c r="A129" s="30" t="s">
        <v>282</v>
      </c>
      <c r="B129" s="21" t="s">
        <v>18</v>
      </c>
      <c r="C129" s="38" t="s">
        <v>285</v>
      </c>
      <c r="D129" s="23" t="s">
        <v>287</v>
      </c>
      <c r="E129" s="24" t="s">
        <v>256</v>
      </c>
      <c r="F129" s="25" t="s">
        <v>21</v>
      </c>
      <c r="G129" s="26">
        <v>40814</v>
      </c>
      <c r="H129" s="27" t="s">
        <v>29</v>
      </c>
      <c r="I129" s="27" t="s">
        <v>23</v>
      </c>
      <c r="J129" s="27" t="s">
        <v>24</v>
      </c>
      <c r="K129" s="24" t="s">
        <v>25</v>
      </c>
      <c r="L129" s="28">
        <v>500</v>
      </c>
      <c r="M129" s="29">
        <f t="shared" si="1"/>
        <v>500</v>
      </c>
    </row>
    <row r="130" spans="1:14" ht="12.95" customHeight="1" x14ac:dyDescent="0.25">
      <c r="A130" s="33" t="s">
        <v>282</v>
      </c>
      <c r="B130" s="21" t="s">
        <v>18</v>
      </c>
      <c r="C130" s="38" t="s">
        <v>288</v>
      </c>
      <c r="D130" s="23" t="s">
        <v>289</v>
      </c>
      <c r="E130" s="24" t="s">
        <v>256</v>
      </c>
      <c r="F130" s="25" t="s">
        <v>21</v>
      </c>
      <c r="G130" s="26">
        <v>40814</v>
      </c>
      <c r="H130" s="27" t="s">
        <v>29</v>
      </c>
      <c r="I130" s="27" t="s">
        <v>23</v>
      </c>
      <c r="J130" s="27" t="s">
        <v>24</v>
      </c>
      <c r="K130" s="24" t="s">
        <v>30</v>
      </c>
      <c r="L130" s="28">
        <v>600</v>
      </c>
      <c r="M130" s="29">
        <f t="shared" si="1"/>
        <v>600</v>
      </c>
    </row>
    <row r="131" spans="1:14" ht="12.95" customHeight="1" x14ac:dyDescent="0.25">
      <c r="A131" s="30" t="s">
        <v>282</v>
      </c>
      <c r="B131" s="21" t="s">
        <v>18</v>
      </c>
      <c r="C131" s="38" t="s">
        <v>288</v>
      </c>
      <c r="D131" s="23" t="s">
        <v>290</v>
      </c>
      <c r="E131" s="24" t="s">
        <v>256</v>
      </c>
      <c r="F131" s="25" t="s">
        <v>21</v>
      </c>
      <c r="G131" s="26">
        <v>40814</v>
      </c>
      <c r="H131" s="27" t="s">
        <v>29</v>
      </c>
      <c r="I131" s="27" t="s">
        <v>23</v>
      </c>
      <c r="J131" s="27" t="s">
        <v>24</v>
      </c>
      <c r="K131" s="24" t="s">
        <v>30</v>
      </c>
      <c r="L131" s="28">
        <v>400</v>
      </c>
      <c r="M131" s="29">
        <f t="shared" si="1"/>
        <v>400</v>
      </c>
    </row>
    <row r="132" spans="1:14" ht="12.95" customHeight="1" x14ac:dyDescent="0.25">
      <c r="A132" s="33" t="s">
        <v>282</v>
      </c>
      <c r="B132" s="21" t="s">
        <v>18</v>
      </c>
      <c r="C132" s="38" t="s">
        <v>291</v>
      </c>
      <c r="D132" s="23" t="s">
        <v>292</v>
      </c>
      <c r="E132" s="24" t="s">
        <v>256</v>
      </c>
      <c r="F132" s="25" t="s">
        <v>21</v>
      </c>
      <c r="G132" s="26">
        <v>40814</v>
      </c>
      <c r="H132" s="27" t="s">
        <v>29</v>
      </c>
      <c r="I132" s="27" t="s">
        <v>23</v>
      </c>
      <c r="J132" s="27" t="s">
        <v>24</v>
      </c>
      <c r="K132" s="24" t="s">
        <v>25</v>
      </c>
      <c r="L132" s="28">
        <v>400</v>
      </c>
      <c r="M132" s="29">
        <f t="shared" si="1"/>
        <v>400</v>
      </c>
    </row>
    <row r="133" spans="1:14" ht="12.95" customHeight="1" x14ac:dyDescent="0.25">
      <c r="A133" s="30" t="s">
        <v>282</v>
      </c>
      <c r="B133" s="21" t="s">
        <v>18</v>
      </c>
      <c r="C133" s="38" t="s">
        <v>293</v>
      </c>
      <c r="D133" s="23" t="s">
        <v>294</v>
      </c>
      <c r="E133" s="24" t="s">
        <v>256</v>
      </c>
      <c r="F133" s="25" t="s">
        <v>21</v>
      </c>
      <c r="G133" s="26">
        <v>40814</v>
      </c>
      <c r="H133" s="27" t="s">
        <v>29</v>
      </c>
      <c r="I133" s="27" t="s">
        <v>23</v>
      </c>
      <c r="J133" s="27" t="s">
        <v>24</v>
      </c>
      <c r="K133" s="24" t="s">
        <v>25</v>
      </c>
      <c r="L133" s="28">
        <v>1200</v>
      </c>
      <c r="M133" s="29">
        <f t="shared" si="1"/>
        <v>1200</v>
      </c>
    </row>
    <row r="134" spans="1:14" ht="12.95" customHeight="1" x14ac:dyDescent="0.25">
      <c r="A134" s="33" t="s">
        <v>282</v>
      </c>
      <c r="B134" s="21" t="s">
        <v>18</v>
      </c>
      <c r="C134" s="24" t="s">
        <v>295</v>
      </c>
      <c r="D134" s="23" t="s">
        <v>296</v>
      </c>
      <c r="E134" s="24" t="s">
        <v>256</v>
      </c>
      <c r="F134" s="25" t="s">
        <v>21</v>
      </c>
      <c r="G134" s="26">
        <v>40814</v>
      </c>
      <c r="H134" s="27" t="s">
        <v>297</v>
      </c>
      <c r="I134" s="27" t="s">
        <v>23</v>
      </c>
      <c r="J134" s="27" t="s">
        <v>24</v>
      </c>
      <c r="K134" s="24" t="s">
        <v>30</v>
      </c>
      <c r="L134" s="28">
        <v>100</v>
      </c>
      <c r="M134" s="29">
        <f t="shared" si="1"/>
        <v>100</v>
      </c>
      <c r="N134" s="31"/>
    </row>
    <row r="135" spans="1:14" ht="12.95" customHeight="1" x14ac:dyDescent="0.25">
      <c r="A135" s="33" t="s">
        <v>298</v>
      </c>
      <c r="B135" s="21" t="s">
        <v>18</v>
      </c>
      <c r="C135" s="24" t="s">
        <v>75</v>
      </c>
      <c r="D135" s="23" t="s">
        <v>299</v>
      </c>
      <c r="E135" s="24" t="s">
        <v>300</v>
      </c>
      <c r="F135" s="25" t="s">
        <v>21</v>
      </c>
      <c r="G135" s="26">
        <v>40814</v>
      </c>
      <c r="H135" s="27" t="s">
        <v>250</v>
      </c>
      <c r="I135" s="27" t="s">
        <v>301</v>
      </c>
      <c r="J135" s="27">
        <v>2693544</v>
      </c>
      <c r="K135" s="24" t="s">
        <v>30</v>
      </c>
      <c r="L135" s="28">
        <v>400</v>
      </c>
      <c r="M135" s="29">
        <f t="shared" si="1"/>
        <v>400</v>
      </c>
      <c r="N135" s="31"/>
    </row>
    <row r="136" spans="1:14" ht="12.95" customHeight="1" x14ac:dyDescent="0.25">
      <c r="A136" s="30" t="s">
        <v>298</v>
      </c>
      <c r="B136" s="21" t="s">
        <v>18</v>
      </c>
      <c r="C136" s="24" t="s">
        <v>75</v>
      </c>
      <c r="D136" s="23" t="s">
        <v>302</v>
      </c>
      <c r="E136" s="24" t="s">
        <v>303</v>
      </c>
      <c r="F136" s="25" t="s">
        <v>21</v>
      </c>
      <c r="G136" s="26">
        <v>40814</v>
      </c>
      <c r="H136" s="27" t="s">
        <v>250</v>
      </c>
      <c r="I136" s="27" t="s">
        <v>304</v>
      </c>
      <c r="J136" s="27">
        <v>2691272</v>
      </c>
      <c r="K136" s="24" t="s">
        <v>30</v>
      </c>
      <c r="L136" s="28">
        <v>250</v>
      </c>
      <c r="M136" s="29">
        <f t="shared" ref="M136:M172" si="2">L136</f>
        <v>250</v>
      </c>
      <c r="N136" s="31"/>
    </row>
    <row r="137" spans="1:14" ht="12.95" customHeight="1" x14ac:dyDescent="0.25">
      <c r="A137" s="30" t="s">
        <v>298</v>
      </c>
      <c r="B137" s="21" t="s">
        <v>18</v>
      </c>
      <c r="C137" s="24" t="s">
        <v>305</v>
      </c>
      <c r="D137" s="23" t="s">
        <v>306</v>
      </c>
      <c r="E137" s="24" t="s">
        <v>303</v>
      </c>
      <c r="F137" s="25" t="s">
        <v>21</v>
      </c>
      <c r="G137" s="26">
        <v>40814</v>
      </c>
      <c r="H137" s="27" t="s">
        <v>29</v>
      </c>
      <c r="I137" s="27" t="s">
        <v>23</v>
      </c>
      <c r="J137" s="27" t="s">
        <v>24</v>
      </c>
      <c r="K137" s="24" t="s">
        <v>30</v>
      </c>
      <c r="L137" s="28">
        <v>200</v>
      </c>
      <c r="M137" s="29">
        <f t="shared" si="2"/>
        <v>200</v>
      </c>
      <c r="N137" s="31"/>
    </row>
    <row r="138" spans="1:14" ht="12.95" customHeight="1" x14ac:dyDescent="0.25">
      <c r="A138" s="30" t="s">
        <v>298</v>
      </c>
      <c r="B138" s="21" t="s">
        <v>18</v>
      </c>
      <c r="C138" s="24" t="s">
        <v>307</v>
      </c>
      <c r="D138" s="23" t="s">
        <v>308</v>
      </c>
      <c r="E138" s="24" t="s">
        <v>303</v>
      </c>
      <c r="F138" s="25" t="s">
        <v>21</v>
      </c>
      <c r="G138" s="26">
        <v>40814</v>
      </c>
      <c r="H138" s="27" t="s">
        <v>309</v>
      </c>
      <c r="I138" s="27" t="s">
        <v>310</v>
      </c>
      <c r="J138" s="27" t="s">
        <v>24</v>
      </c>
      <c r="K138" s="24" t="s">
        <v>30</v>
      </c>
      <c r="L138" s="28">
        <v>9.9499999999999993</v>
      </c>
      <c r="M138" s="29">
        <f t="shared" si="2"/>
        <v>9.9499999999999993</v>
      </c>
      <c r="N138" s="31"/>
    </row>
    <row r="139" spans="1:14" ht="12.95" customHeight="1" x14ac:dyDescent="0.25">
      <c r="A139" s="33" t="s">
        <v>311</v>
      </c>
      <c r="B139" s="21" t="s">
        <v>18</v>
      </c>
      <c r="C139" s="24" t="s">
        <v>312</v>
      </c>
      <c r="D139" s="23" t="s">
        <v>313</v>
      </c>
      <c r="E139" s="24" t="s">
        <v>314</v>
      </c>
      <c r="F139" s="25" t="s">
        <v>21</v>
      </c>
      <c r="G139" s="26">
        <v>40814</v>
      </c>
      <c r="H139" s="27" t="s">
        <v>29</v>
      </c>
      <c r="I139" s="27" t="s">
        <v>23</v>
      </c>
      <c r="J139" s="27" t="s">
        <v>24</v>
      </c>
      <c r="K139" s="24" t="s">
        <v>25</v>
      </c>
      <c r="L139" s="28">
        <v>500</v>
      </c>
      <c r="M139" s="29">
        <f t="shared" si="2"/>
        <v>500</v>
      </c>
      <c r="N139" s="31"/>
    </row>
    <row r="140" spans="1:14" ht="12.95" customHeight="1" x14ac:dyDescent="0.25">
      <c r="A140" s="33" t="s">
        <v>298</v>
      </c>
      <c r="B140" s="21" t="s">
        <v>18</v>
      </c>
      <c r="C140" s="24" t="s">
        <v>305</v>
      </c>
      <c r="D140" s="23" t="s">
        <v>315</v>
      </c>
      <c r="E140" s="24" t="s">
        <v>300</v>
      </c>
      <c r="F140" s="25" t="s">
        <v>21</v>
      </c>
      <c r="G140" s="26">
        <v>40814</v>
      </c>
      <c r="H140" s="27" t="s">
        <v>29</v>
      </c>
      <c r="I140" s="27" t="s">
        <v>23</v>
      </c>
      <c r="J140" s="27" t="s">
        <v>24</v>
      </c>
      <c r="K140" s="24" t="s">
        <v>30</v>
      </c>
      <c r="L140" s="28">
        <v>200</v>
      </c>
      <c r="M140" s="29">
        <f t="shared" si="2"/>
        <v>200</v>
      </c>
    </row>
    <row r="141" spans="1:14" ht="12.95" customHeight="1" x14ac:dyDescent="0.25">
      <c r="A141" s="30" t="s">
        <v>298</v>
      </c>
      <c r="B141" s="21" t="s">
        <v>18</v>
      </c>
      <c r="C141" s="24" t="s">
        <v>316</v>
      </c>
      <c r="D141" s="23" t="s">
        <v>317</v>
      </c>
      <c r="E141" s="24" t="s">
        <v>300</v>
      </c>
      <c r="F141" s="25" t="s">
        <v>21</v>
      </c>
      <c r="G141" s="26">
        <v>40814</v>
      </c>
      <c r="H141" s="27" t="s">
        <v>29</v>
      </c>
      <c r="I141" s="27" t="s">
        <v>23</v>
      </c>
      <c r="J141" s="27" t="s">
        <v>24</v>
      </c>
      <c r="K141" s="24" t="s">
        <v>30</v>
      </c>
      <c r="L141" s="28">
        <v>600</v>
      </c>
      <c r="M141" s="29">
        <f t="shared" si="2"/>
        <v>600</v>
      </c>
    </row>
    <row r="142" spans="1:14" ht="12.95" customHeight="1" x14ac:dyDescent="0.25">
      <c r="A142" s="30" t="s">
        <v>298</v>
      </c>
      <c r="B142" s="21" t="s">
        <v>18</v>
      </c>
      <c r="C142" s="24" t="s">
        <v>318</v>
      </c>
      <c r="D142" s="23" t="s">
        <v>319</v>
      </c>
      <c r="E142" s="24" t="s">
        <v>300</v>
      </c>
      <c r="F142" s="25" t="s">
        <v>21</v>
      </c>
      <c r="G142" s="26">
        <v>40814</v>
      </c>
      <c r="H142" s="27" t="s">
        <v>309</v>
      </c>
      <c r="I142" s="27" t="s">
        <v>310</v>
      </c>
      <c r="J142" s="27" t="s">
        <v>24</v>
      </c>
      <c r="K142" s="24" t="s">
        <v>30</v>
      </c>
      <c r="L142" s="28">
        <v>500</v>
      </c>
      <c r="M142" s="29">
        <f t="shared" si="2"/>
        <v>500</v>
      </c>
    </row>
    <row r="143" spans="1:14" ht="12.95" customHeight="1" x14ac:dyDescent="0.25">
      <c r="A143" s="30" t="s">
        <v>298</v>
      </c>
      <c r="B143" s="21" t="s">
        <v>18</v>
      </c>
      <c r="C143" s="38" t="s">
        <v>320</v>
      </c>
      <c r="D143" s="23" t="s">
        <v>321</v>
      </c>
      <c r="E143" s="24" t="s">
        <v>134</v>
      </c>
      <c r="F143" s="25" t="s">
        <v>21</v>
      </c>
      <c r="G143" s="26">
        <v>40814</v>
      </c>
      <c r="H143" s="27" t="s">
        <v>29</v>
      </c>
      <c r="I143" s="27" t="s">
        <v>23</v>
      </c>
      <c r="J143" s="27" t="s">
        <v>24</v>
      </c>
      <c r="K143" s="24" t="s">
        <v>30</v>
      </c>
      <c r="L143" s="28">
        <v>393</v>
      </c>
      <c r="M143" s="29">
        <f t="shared" si="2"/>
        <v>393</v>
      </c>
    </row>
    <row r="144" spans="1:14" ht="12.95" customHeight="1" x14ac:dyDescent="0.25">
      <c r="A144" s="30" t="s">
        <v>298</v>
      </c>
      <c r="B144" s="21" t="s">
        <v>18</v>
      </c>
      <c r="C144" s="38" t="s">
        <v>53</v>
      </c>
      <c r="D144" s="23" t="s">
        <v>322</v>
      </c>
      <c r="E144" s="24" t="s">
        <v>134</v>
      </c>
      <c r="F144" s="25" t="s">
        <v>21</v>
      </c>
      <c r="G144" s="26">
        <v>40814</v>
      </c>
      <c r="H144" s="27" t="s">
        <v>323</v>
      </c>
      <c r="I144" s="27" t="s">
        <v>23</v>
      </c>
      <c r="J144" s="27">
        <v>2925</v>
      </c>
      <c r="K144" s="24" t="s">
        <v>30</v>
      </c>
      <c r="L144" s="28">
        <v>200</v>
      </c>
      <c r="M144" s="29">
        <f t="shared" si="2"/>
        <v>200</v>
      </c>
    </row>
    <row r="145" spans="1:14" ht="12.95" customHeight="1" x14ac:dyDescent="0.25">
      <c r="A145" s="30" t="s">
        <v>298</v>
      </c>
      <c r="B145" s="21" t="s">
        <v>18</v>
      </c>
      <c r="C145" s="38" t="s">
        <v>324</v>
      </c>
      <c r="D145" s="23" t="s">
        <v>325</v>
      </c>
      <c r="E145" s="24" t="s">
        <v>134</v>
      </c>
      <c r="F145" s="25" t="s">
        <v>21</v>
      </c>
      <c r="G145" s="26">
        <v>40814</v>
      </c>
      <c r="H145" s="27" t="s">
        <v>326</v>
      </c>
      <c r="I145" s="27" t="s">
        <v>327</v>
      </c>
      <c r="J145" s="27" t="s">
        <v>24</v>
      </c>
      <c r="K145" s="24" t="s">
        <v>30</v>
      </c>
      <c r="L145" s="28">
        <v>500</v>
      </c>
      <c r="M145" s="29">
        <f t="shared" si="2"/>
        <v>500</v>
      </c>
    </row>
    <row r="146" spans="1:14" ht="12.95" customHeight="1" x14ac:dyDescent="0.25">
      <c r="A146" s="33" t="s">
        <v>298</v>
      </c>
      <c r="B146" s="21" t="s">
        <v>18</v>
      </c>
      <c r="C146" s="38" t="s">
        <v>328</v>
      </c>
      <c r="D146" s="23" t="s">
        <v>329</v>
      </c>
      <c r="E146" s="24" t="s">
        <v>134</v>
      </c>
      <c r="F146" s="25" t="s">
        <v>21</v>
      </c>
      <c r="G146" s="26">
        <v>40814</v>
      </c>
      <c r="H146" s="27" t="s">
        <v>29</v>
      </c>
      <c r="I146" s="27" t="s">
        <v>23</v>
      </c>
      <c r="J146" s="27" t="s">
        <v>24</v>
      </c>
      <c r="K146" s="24" t="s">
        <v>30</v>
      </c>
      <c r="L146" s="28">
        <v>500</v>
      </c>
      <c r="M146" s="29">
        <f t="shared" si="2"/>
        <v>500</v>
      </c>
    </row>
    <row r="147" spans="1:14" ht="12.95" customHeight="1" x14ac:dyDescent="0.25">
      <c r="A147" s="30" t="s">
        <v>298</v>
      </c>
      <c r="B147" s="21" t="s">
        <v>18</v>
      </c>
      <c r="C147" s="38" t="s">
        <v>59</v>
      </c>
      <c r="D147" s="23" t="s">
        <v>330</v>
      </c>
      <c r="E147" s="24" t="s">
        <v>134</v>
      </c>
      <c r="F147" s="25" t="s">
        <v>21</v>
      </c>
      <c r="G147" s="26">
        <v>40814</v>
      </c>
      <c r="H147" s="27" t="s">
        <v>29</v>
      </c>
      <c r="I147" s="27" t="s">
        <v>23</v>
      </c>
      <c r="J147" s="27" t="s">
        <v>24</v>
      </c>
      <c r="K147" s="24" t="s">
        <v>30</v>
      </c>
      <c r="L147" s="28">
        <v>500</v>
      </c>
      <c r="M147" s="29">
        <f t="shared" si="2"/>
        <v>500</v>
      </c>
      <c r="N147"/>
    </row>
    <row r="148" spans="1:14" ht="12.95" customHeight="1" x14ac:dyDescent="0.25">
      <c r="A148" s="30" t="s">
        <v>298</v>
      </c>
      <c r="B148" s="21" t="s">
        <v>18</v>
      </c>
      <c r="C148" s="38" t="s">
        <v>331</v>
      </c>
      <c r="D148" s="23" t="s">
        <v>332</v>
      </c>
      <c r="E148" s="24" t="s">
        <v>134</v>
      </c>
      <c r="F148" s="25" t="s">
        <v>21</v>
      </c>
      <c r="G148" s="26">
        <v>40814</v>
      </c>
      <c r="H148" s="27" t="s">
        <v>29</v>
      </c>
      <c r="I148" s="27" t="s">
        <v>23</v>
      </c>
      <c r="J148" s="27" t="s">
        <v>24</v>
      </c>
      <c r="K148" s="24" t="s">
        <v>30</v>
      </c>
      <c r="L148" s="28">
        <v>700</v>
      </c>
      <c r="M148" s="29">
        <f t="shared" si="2"/>
        <v>700</v>
      </c>
      <c r="N148"/>
    </row>
    <row r="149" spans="1:14" ht="12.95" customHeight="1" x14ac:dyDescent="0.25">
      <c r="A149" s="30" t="s">
        <v>298</v>
      </c>
      <c r="B149" s="21" t="s">
        <v>18</v>
      </c>
      <c r="C149" s="38" t="s">
        <v>333</v>
      </c>
      <c r="D149" s="23" t="s">
        <v>334</v>
      </c>
      <c r="E149" s="24" t="s">
        <v>335</v>
      </c>
      <c r="F149" s="25" t="s">
        <v>21</v>
      </c>
      <c r="G149" s="26">
        <v>40814</v>
      </c>
      <c r="H149" s="27" t="s">
        <v>29</v>
      </c>
      <c r="I149" s="27" t="s">
        <v>23</v>
      </c>
      <c r="J149" s="27" t="s">
        <v>24</v>
      </c>
      <c r="K149" s="24" t="s">
        <v>30</v>
      </c>
      <c r="L149" s="28">
        <v>900</v>
      </c>
      <c r="M149" s="29">
        <f t="shared" si="2"/>
        <v>900</v>
      </c>
      <c r="N149"/>
    </row>
    <row r="150" spans="1:14" ht="12.95" customHeight="1" x14ac:dyDescent="0.25">
      <c r="A150" s="33" t="s">
        <v>298</v>
      </c>
      <c r="B150" s="21" t="s">
        <v>18</v>
      </c>
      <c r="C150" s="38" t="s">
        <v>109</v>
      </c>
      <c r="D150" s="23" t="s">
        <v>336</v>
      </c>
      <c r="E150" s="24" t="s">
        <v>335</v>
      </c>
      <c r="F150" s="25" t="s">
        <v>21</v>
      </c>
      <c r="G150" s="26">
        <v>40814</v>
      </c>
      <c r="H150" s="27" t="s">
        <v>29</v>
      </c>
      <c r="I150" s="27" t="s">
        <v>23</v>
      </c>
      <c r="J150" s="27" t="s">
        <v>24</v>
      </c>
      <c r="K150" s="24" t="s">
        <v>30</v>
      </c>
      <c r="L150" s="28">
        <v>500</v>
      </c>
      <c r="M150" s="29">
        <f t="shared" si="2"/>
        <v>500</v>
      </c>
      <c r="N150"/>
    </row>
    <row r="151" spans="1:14" ht="12.95" customHeight="1" x14ac:dyDescent="0.25">
      <c r="A151" s="30" t="s">
        <v>298</v>
      </c>
      <c r="B151" s="21" t="s">
        <v>18</v>
      </c>
      <c r="C151" s="38" t="s">
        <v>89</v>
      </c>
      <c r="D151" s="23" t="s">
        <v>337</v>
      </c>
      <c r="E151" s="24" t="s">
        <v>335</v>
      </c>
      <c r="F151" s="25" t="s">
        <v>21</v>
      </c>
      <c r="G151" s="26">
        <v>40814</v>
      </c>
      <c r="H151" s="27" t="s">
        <v>29</v>
      </c>
      <c r="I151" s="27" t="s">
        <v>23</v>
      </c>
      <c r="J151" s="27" t="s">
        <v>24</v>
      </c>
      <c r="K151" s="24" t="s">
        <v>30</v>
      </c>
      <c r="L151" s="28">
        <v>500</v>
      </c>
      <c r="M151" s="29">
        <f t="shared" si="2"/>
        <v>500</v>
      </c>
      <c r="N151"/>
    </row>
    <row r="152" spans="1:14" ht="12.95" customHeight="1" x14ac:dyDescent="0.25">
      <c r="A152" s="30" t="s">
        <v>298</v>
      </c>
      <c r="B152" s="21" t="s">
        <v>18</v>
      </c>
      <c r="C152" s="38" t="s">
        <v>75</v>
      </c>
      <c r="D152" s="23" t="s">
        <v>338</v>
      </c>
      <c r="E152" s="24" t="s">
        <v>339</v>
      </c>
      <c r="F152" s="25" t="s">
        <v>21</v>
      </c>
      <c r="G152" s="26">
        <v>40814</v>
      </c>
      <c r="H152" s="27" t="s">
        <v>340</v>
      </c>
      <c r="I152" s="27" t="s">
        <v>341</v>
      </c>
      <c r="J152" s="27" t="s">
        <v>342</v>
      </c>
      <c r="K152" s="24" t="s">
        <v>30</v>
      </c>
      <c r="L152" s="28">
        <v>300</v>
      </c>
      <c r="M152" s="29">
        <f t="shared" si="2"/>
        <v>300</v>
      </c>
      <c r="N152"/>
    </row>
    <row r="153" spans="1:14" ht="12.95" customHeight="1" x14ac:dyDescent="0.25">
      <c r="A153" s="33" t="s">
        <v>298</v>
      </c>
      <c r="B153" s="21" t="s">
        <v>18</v>
      </c>
      <c r="C153" s="38" t="s">
        <v>333</v>
      </c>
      <c r="D153" s="23" t="s">
        <v>343</v>
      </c>
      <c r="E153" s="24" t="s">
        <v>344</v>
      </c>
      <c r="F153" s="25" t="s">
        <v>21</v>
      </c>
      <c r="G153" s="26">
        <v>40814</v>
      </c>
      <c r="H153" s="27" t="s">
        <v>29</v>
      </c>
      <c r="I153" s="27" t="s">
        <v>23</v>
      </c>
      <c r="J153" s="27" t="s">
        <v>24</v>
      </c>
      <c r="K153" s="24" t="s">
        <v>30</v>
      </c>
      <c r="L153" s="28">
        <v>1000</v>
      </c>
      <c r="M153" s="29">
        <f t="shared" si="2"/>
        <v>1000</v>
      </c>
      <c r="N153"/>
    </row>
    <row r="154" spans="1:14" ht="12.95" customHeight="1" x14ac:dyDescent="0.25">
      <c r="A154" s="30" t="s">
        <v>298</v>
      </c>
      <c r="B154" s="21" t="s">
        <v>18</v>
      </c>
      <c r="C154" s="38" t="s">
        <v>89</v>
      </c>
      <c r="D154" s="23" t="s">
        <v>345</v>
      </c>
      <c r="E154" s="24" t="s">
        <v>344</v>
      </c>
      <c r="F154" s="25" t="s">
        <v>21</v>
      </c>
      <c r="G154" s="26">
        <v>40814</v>
      </c>
      <c r="H154" s="27" t="s">
        <v>29</v>
      </c>
      <c r="I154" s="27" t="s">
        <v>23</v>
      </c>
      <c r="J154" s="27" t="s">
        <v>24</v>
      </c>
      <c r="K154" s="24" t="s">
        <v>30</v>
      </c>
      <c r="L154" s="28">
        <v>500</v>
      </c>
      <c r="M154" s="29">
        <f t="shared" si="2"/>
        <v>500</v>
      </c>
      <c r="N154"/>
    </row>
    <row r="155" spans="1:14" ht="12.95" customHeight="1" x14ac:dyDescent="0.25">
      <c r="A155" s="30" t="s">
        <v>298</v>
      </c>
      <c r="B155" s="21" t="s">
        <v>18</v>
      </c>
      <c r="C155" s="38" t="s">
        <v>89</v>
      </c>
      <c r="D155" s="23" t="s">
        <v>346</v>
      </c>
      <c r="E155" s="24" t="s">
        <v>344</v>
      </c>
      <c r="F155" s="25" t="s">
        <v>21</v>
      </c>
      <c r="G155" s="26">
        <v>40814</v>
      </c>
      <c r="H155" s="27" t="s">
        <v>29</v>
      </c>
      <c r="I155" s="27" t="s">
        <v>23</v>
      </c>
      <c r="J155" s="27" t="s">
        <v>24</v>
      </c>
      <c r="K155" s="24" t="s">
        <v>30</v>
      </c>
      <c r="L155" s="28">
        <v>500</v>
      </c>
      <c r="M155" s="29">
        <f t="shared" si="2"/>
        <v>500</v>
      </c>
      <c r="N155"/>
    </row>
    <row r="156" spans="1:14" ht="12.95" customHeight="1" x14ac:dyDescent="0.25">
      <c r="A156" s="30" t="s">
        <v>298</v>
      </c>
      <c r="B156" s="21" t="s">
        <v>18</v>
      </c>
      <c r="C156" s="38" t="s">
        <v>89</v>
      </c>
      <c r="D156" s="23" t="s">
        <v>347</v>
      </c>
      <c r="E156" s="24" t="s">
        <v>344</v>
      </c>
      <c r="F156" s="25" t="s">
        <v>21</v>
      </c>
      <c r="G156" s="26">
        <v>40814</v>
      </c>
      <c r="H156" s="27" t="s">
        <v>29</v>
      </c>
      <c r="I156" s="27" t="s">
        <v>23</v>
      </c>
      <c r="J156" s="27" t="s">
        <v>24</v>
      </c>
      <c r="K156" s="24" t="s">
        <v>30</v>
      </c>
      <c r="L156" s="28">
        <v>500</v>
      </c>
      <c r="M156" s="29">
        <f t="shared" si="2"/>
        <v>500</v>
      </c>
      <c r="N156"/>
    </row>
    <row r="157" spans="1:14" ht="12.95" customHeight="1" x14ac:dyDescent="0.25">
      <c r="A157" s="30" t="s">
        <v>298</v>
      </c>
      <c r="B157" s="21" t="s">
        <v>18</v>
      </c>
      <c r="C157" s="38" t="s">
        <v>348</v>
      </c>
      <c r="D157" s="23" t="s">
        <v>349</v>
      </c>
      <c r="E157" s="24" t="s">
        <v>344</v>
      </c>
      <c r="F157" s="25" t="s">
        <v>21</v>
      </c>
      <c r="G157" s="26">
        <v>40814</v>
      </c>
      <c r="H157" s="27" t="s">
        <v>350</v>
      </c>
      <c r="I157" s="27" t="s">
        <v>23</v>
      </c>
      <c r="J157" s="27" t="s">
        <v>24</v>
      </c>
      <c r="K157" s="24" t="s">
        <v>30</v>
      </c>
      <c r="L157" s="28">
        <v>250</v>
      </c>
      <c r="M157" s="29">
        <f t="shared" si="2"/>
        <v>250</v>
      </c>
      <c r="N157"/>
    </row>
    <row r="158" spans="1:14" ht="12.95" customHeight="1" x14ac:dyDescent="0.25">
      <c r="A158" s="30" t="s">
        <v>298</v>
      </c>
      <c r="B158" s="21" t="s">
        <v>18</v>
      </c>
      <c r="C158" s="38" t="s">
        <v>37</v>
      </c>
      <c r="D158" s="23" t="s">
        <v>351</v>
      </c>
      <c r="E158" s="24" t="s">
        <v>344</v>
      </c>
      <c r="F158" s="25" t="s">
        <v>21</v>
      </c>
      <c r="G158" s="26">
        <v>40814</v>
      </c>
      <c r="H158" s="27" t="s">
        <v>29</v>
      </c>
      <c r="I158" s="27" t="s">
        <v>23</v>
      </c>
      <c r="J158" s="27" t="s">
        <v>24</v>
      </c>
      <c r="K158" s="24" t="s">
        <v>30</v>
      </c>
      <c r="L158" s="28">
        <v>1400</v>
      </c>
      <c r="M158" s="29">
        <f t="shared" si="2"/>
        <v>1400</v>
      </c>
      <c r="N158"/>
    </row>
    <row r="159" spans="1:14" ht="12.95" customHeight="1" x14ac:dyDescent="0.25">
      <c r="A159" s="33" t="s">
        <v>311</v>
      </c>
      <c r="B159" s="21" t="s">
        <v>18</v>
      </c>
      <c r="C159" s="24" t="s">
        <v>136</v>
      </c>
      <c r="D159" s="23" t="s">
        <v>352</v>
      </c>
      <c r="E159" s="24" t="s">
        <v>1760</v>
      </c>
      <c r="F159" s="25" t="s">
        <v>21</v>
      </c>
      <c r="G159" s="26">
        <v>40814</v>
      </c>
      <c r="H159" s="27" t="s">
        <v>29</v>
      </c>
      <c r="I159" s="27" t="s">
        <v>23</v>
      </c>
      <c r="J159" s="27" t="s">
        <v>24</v>
      </c>
      <c r="K159" s="24" t="s">
        <v>25</v>
      </c>
      <c r="L159" s="28">
        <v>500</v>
      </c>
      <c r="M159" s="29">
        <f t="shared" si="2"/>
        <v>500</v>
      </c>
      <c r="N159"/>
    </row>
    <row r="160" spans="1:14" ht="12.95" customHeight="1" x14ac:dyDescent="0.25">
      <c r="A160" s="33" t="s">
        <v>311</v>
      </c>
      <c r="B160" s="21" t="s">
        <v>18</v>
      </c>
      <c r="C160" s="24" t="s">
        <v>136</v>
      </c>
      <c r="D160" s="23" t="s">
        <v>353</v>
      </c>
      <c r="E160" s="24" t="s">
        <v>1760</v>
      </c>
      <c r="F160" s="25" t="s">
        <v>21</v>
      </c>
      <c r="G160" s="26">
        <v>40814</v>
      </c>
      <c r="H160" s="27" t="s">
        <v>29</v>
      </c>
      <c r="I160" s="27" t="s">
        <v>23</v>
      </c>
      <c r="J160" s="27" t="s">
        <v>24</v>
      </c>
      <c r="K160" s="24" t="s">
        <v>25</v>
      </c>
      <c r="L160" s="28">
        <v>500</v>
      </c>
      <c r="M160" s="29">
        <f t="shared" si="2"/>
        <v>500</v>
      </c>
      <c r="N160"/>
    </row>
    <row r="161" spans="1:14" ht="12.95" customHeight="1" x14ac:dyDescent="0.25">
      <c r="A161" s="33" t="s">
        <v>311</v>
      </c>
      <c r="B161" s="21" t="s">
        <v>18</v>
      </c>
      <c r="C161" s="24" t="s">
        <v>136</v>
      </c>
      <c r="D161" s="23" t="s">
        <v>354</v>
      </c>
      <c r="E161" s="24" t="s">
        <v>1760</v>
      </c>
      <c r="F161" s="25" t="s">
        <v>21</v>
      </c>
      <c r="G161" s="26">
        <v>40814</v>
      </c>
      <c r="H161" s="27" t="s">
        <v>29</v>
      </c>
      <c r="I161" s="27" t="s">
        <v>23</v>
      </c>
      <c r="J161" s="27" t="s">
        <v>24</v>
      </c>
      <c r="K161" s="24" t="s">
        <v>25</v>
      </c>
      <c r="L161" s="28">
        <v>500</v>
      </c>
      <c r="M161" s="29">
        <f t="shared" si="2"/>
        <v>500</v>
      </c>
      <c r="N161"/>
    </row>
    <row r="162" spans="1:14" ht="12.95" customHeight="1" x14ac:dyDescent="0.25">
      <c r="A162" s="33" t="s">
        <v>311</v>
      </c>
      <c r="B162" s="21" t="s">
        <v>18</v>
      </c>
      <c r="C162" s="24" t="s">
        <v>136</v>
      </c>
      <c r="D162" s="23" t="s">
        <v>355</v>
      </c>
      <c r="E162" s="24" t="s">
        <v>1760</v>
      </c>
      <c r="F162" s="25" t="s">
        <v>21</v>
      </c>
      <c r="G162" s="26">
        <v>40814</v>
      </c>
      <c r="H162" s="27" t="s">
        <v>29</v>
      </c>
      <c r="I162" s="27" t="s">
        <v>23</v>
      </c>
      <c r="J162" s="27" t="s">
        <v>24</v>
      </c>
      <c r="K162" s="24" t="s">
        <v>25</v>
      </c>
      <c r="L162" s="28">
        <v>500</v>
      </c>
      <c r="M162" s="29">
        <f t="shared" si="2"/>
        <v>500</v>
      </c>
      <c r="N162"/>
    </row>
    <row r="163" spans="1:14" ht="12.95" customHeight="1" x14ac:dyDescent="0.25">
      <c r="A163" s="33" t="s">
        <v>311</v>
      </c>
      <c r="B163" s="21" t="s">
        <v>18</v>
      </c>
      <c r="C163" s="24" t="s">
        <v>136</v>
      </c>
      <c r="D163" s="23" t="s">
        <v>356</v>
      </c>
      <c r="E163" s="24" t="s">
        <v>1760</v>
      </c>
      <c r="F163" s="25" t="s">
        <v>21</v>
      </c>
      <c r="G163" s="26">
        <v>40814</v>
      </c>
      <c r="H163" s="27" t="s">
        <v>29</v>
      </c>
      <c r="I163" s="27" t="s">
        <v>23</v>
      </c>
      <c r="J163" s="27" t="s">
        <v>24</v>
      </c>
      <c r="K163" s="24" t="s">
        <v>25</v>
      </c>
      <c r="L163" s="28">
        <v>500</v>
      </c>
      <c r="M163" s="29">
        <f t="shared" si="2"/>
        <v>500</v>
      </c>
      <c r="N163"/>
    </row>
    <row r="164" spans="1:14" ht="12.95" customHeight="1" x14ac:dyDescent="0.25">
      <c r="A164" s="33" t="s">
        <v>311</v>
      </c>
      <c r="B164" s="21" t="s">
        <v>18</v>
      </c>
      <c r="C164" s="24" t="s">
        <v>136</v>
      </c>
      <c r="D164" s="23" t="s">
        <v>357</v>
      </c>
      <c r="E164" s="24" t="s">
        <v>1760</v>
      </c>
      <c r="F164" s="25" t="s">
        <v>21</v>
      </c>
      <c r="G164" s="26">
        <v>40814</v>
      </c>
      <c r="H164" s="27" t="s">
        <v>29</v>
      </c>
      <c r="I164" s="27" t="s">
        <v>23</v>
      </c>
      <c r="J164" s="27" t="s">
        <v>24</v>
      </c>
      <c r="K164" s="24" t="s">
        <v>25</v>
      </c>
      <c r="L164" s="28">
        <v>500</v>
      </c>
      <c r="M164" s="29">
        <f t="shared" si="2"/>
        <v>500</v>
      </c>
      <c r="N164"/>
    </row>
    <row r="165" spans="1:14" ht="12.95" customHeight="1" x14ac:dyDescent="0.25">
      <c r="A165" s="33" t="s">
        <v>311</v>
      </c>
      <c r="B165" s="21" t="s">
        <v>18</v>
      </c>
      <c r="C165" s="24" t="s">
        <v>136</v>
      </c>
      <c r="D165" s="23" t="s">
        <v>358</v>
      </c>
      <c r="E165" s="24" t="s">
        <v>1760</v>
      </c>
      <c r="F165" s="25" t="s">
        <v>21</v>
      </c>
      <c r="G165" s="26">
        <v>40814</v>
      </c>
      <c r="H165" s="27" t="s">
        <v>29</v>
      </c>
      <c r="I165" s="27" t="s">
        <v>23</v>
      </c>
      <c r="J165" s="27" t="s">
        <v>24</v>
      </c>
      <c r="K165" s="24" t="s">
        <v>25</v>
      </c>
      <c r="L165" s="28">
        <v>500</v>
      </c>
      <c r="M165" s="29">
        <f t="shared" si="2"/>
        <v>500</v>
      </c>
      <c r="N165"/>
    </row>
    <row r="166" spans="1:14" ht="12.95" customHeight="1" x14ac:dyDescent="0.25">
      <c r="A166" s="33" t="s">
        <v>311</v>
      </c>
      <c r="B166" s="21" t="s">
        <v>18</v>
      </c>
      <c r="C166" s="24" t="s">
        <v>136</v>
      </c>
      <c r="D166" s="23" t="s">
        <v>359</v>
      </c>
      <c r="E166" s="24" t="s">
        <v>1760</v>
      </c>
      <c r="F166" s="25" t="s">
        <v>21</v>
      </c>
      <c r="G166" s="26">
        <v>40814</v>
      </c>
      <c r="H166" s="27" t="s">
        <v>29</v>
      </c>
      <c r="I166" s="27" t="s">
        <v>23</v>
      </c>
      <c r="J166" s="27" t="s">
        <v>24</v>
      </c>
      <c r="K166" s="24" t="s">
        <v>25</v>
      </c>
      <c r="L166" s="28">
        <v>500</v>
      </c>
      <c r="M166" s="29">
        <f t="shared" si="2"/>
        <v>500</v>
      </c>
      <c r="N166"/>
    </row>
    <row r="167" spans="1:14" ht="12.95" customHeight="1" x14ac:dyDescent="0.25">
      <c r="A167" s="33" t="s">
        <v>311</v>
      </c>
      <c r="B167" s="21" t="s">
        <v>18</v>
      </c>
      <c r="C167" s="24" t="s">
        <v>136</v>
      </c>
      <c r="D167" s="23" t="s">
        <v>360</v>
      </c>
      <c r="E167" s="24" t="s">
        <v>1760</v>
      </c>
      <c r="F167" s="25" t="s">
        <v>21</v>
      </c>
      <c r="G167" s="26">
        <v>40814</v>
      </c>
      <c r="H167" s="27" t="s">
        <v>29</v>
      </c>
      <c r="I167" s="27" t="s">
        <v>23</v>
      </c>
      <c r="J167" s="27" t="s">
        <v>24</v>
      </c>
      <c r="K167" s="24" t="s">
        <v>25</v>
      </c>
      <c r="L167" s="28">
        <v>500</v>
      </c>
      <c r="M167" s="29">
        <f t="shared" si="2"/>
        <v>500</v>
      </c>
      <c r="N167"/>
    </row>
    <row r="168" spans="1:14" ht="12.95" customHeight="1" x14ac:dyDescent="0.25">
      <c r="A168" s="33" t="s">
        <v>311</v>
      </c>
      <c r="B168" s="21" t="s">
        <v>18</v>
      </c>
      <c r="C168" s="24" t="s">
        <v>361</v>
      </c>
      <c r="D168" s="23" t="s">
        <v>362</v>
      </c>
      <c r="E168" s="24" t="s">
        <v>1760</v>
      </c>
      <c r="F168" s="25" t="s">
        <v>21</v>
      </c>
      <c r="G168" s="26">
        <v>40814</v>
      </c>
      <c r="H168" s="27" t="s">
        <v>29</v>
      </c>
      <c r="I168" s="27" t="s">
        <v>23</v>
      </c>
      <c r="J168" s="27" t="s">
        <v>24</v>
      </c>
      <c r="K168" s="24" t="s">
        <v>25</v>
      </c>
      <c r="L168" s="28">
        <v>1400</v>
      </c>
      <c r="M168" s="29">
        <f t="shared" si="2"/>
        <v>1400</v>
      </c>
      <c r="N168"/>
    </row>
    <row r="169" spans="1:14" ht="12.95" customHeight="1" x14ac:dyDescent="0.25">
      <c r="A169" s="33" t="s">
        <v>311</v>
      </c>
      <c r="B169" s="21" t="s">
        <v>18</v>
      </c>
      <c r="C169" s="24" t="s">
        <v>363</v>
      </c>
      <c r="D169" s="23" t="s">
        <v>364</v>
      </c>
      <c r="E169" s="24" t="s">
        <v>1760</v>
      </c>
      <c r="F169" s="25" t="s">
        <v>21</v>
      </c>
      <c r="G169" s="26">
        <v>40814</v>
      </c>
      <c r="H169" s="27" t="s">
        <v>29</v>
      </c>
      <c r="I169" s="27" t="s">
        <v>23</v>
      </c>
      <c r="J169" s="27" t="s">
        <v>24</v>
      </c>
      <c r="K169" s="24" t="s">
        <v>25</v>
      </c>
      <c r="L169" s="28">
        <v>1900</v>
      </c>
      <c r="M169" s="29">
        <f t="shared" si="2"/>
        <v>1900</v>
      </c>
      <c r="N169"/>
    </row>
    <row r="170" spans="1:14" ht="12.95" customHeight="1" x14ac:dyDescent="0.25">
      <c r="A170" s="33" t="s">
        <v>311</v>
      </c>
      <c r="B170" s="21" t="s">
        <v>18</v>
      </c>
      <c r="C170" s="24" t="s">
        <v>365</v>
      </c>
      <c r="D170" s="23" t="s">
        <v>366</v>
      </c>
      <c r="E170" s="24" t="s">
        <v>1760</v>
      </c>
      <c r="F170" s="25" t="s">
        <v>21</v>
      </c>
      <c r="G170" s="26">
        <v>40814</v>
      </c>
      <c r="H170" s="27" t="s">
        <v>29</v>
      </c>
      <c r="I170" s="27" t="s">
        <v>23</v>
      </c>
      <c r="J170" s="27" t="s">
        <v>24</v>
      </c>
      <c r="K170" s="24" t="s">
        <v>25</v>
      </c>
      <c r="L170" s="28">
        <v>1700</v>
      </c>
      <c r="M170" s="29">
        <f t="shared" si="2"/>
        <v>1700</v>
      </c>
      <c r="N170"/>
    </row>
    <row r="171" spans="1:14" ht="12.95" customHeight="1" x14ac:dyDescent="0.25">
      <c r="A171" s="33" t="s">
        <v>311</v>
      </c>
      <c r="B171" s="21" t="s">
        <v>18</v>
      </c>
      <c r="C171" s="24" t="s">
        <v>367</v>
      </c>
      <c r="D171" s="23" t="s">
        <v>368</v>
      </c>
      <c r="E171" s="24" t="s">
        <v>1760</v>
      </c>
      <c r="F171" s="25" t="s">
        <v>21</v>
      </c>
      <c r="G171" s="26">
        <v>40814</v>
      </c>
      <c r="H171" s="27" t="s">
        <v>29</v>
      </c>
      <c r="I171" s="27" t="s">
        <v>23</v>
      </c>
      <c r="J171" s="27" t="s">
        <v>24</v>
      </c>
      <c r="K171" s="24" t="s">
        <v>25</v>
      </c>
      <c r="L171" s="28">
        <v>800</v>
      </c>
      <c r="M171" s="29">
        <f t="shared" si="2"/>
        <v>800</v>
      </c>
      <c r="N171"/>
    </row>
    <row r="172" spans="1:14" ht="12.95" customHeight="1" x14ac:dyDescent="0.25">
      <c r="A172" s="33" t="s">
        <v>311</v>
      </c>
      <c r="B172" s="21" t="s">
        <v>18</v>
      </c>
      <c r="C172" s="24" t="s">
        <v>369</v>
      </c>
      <c r="D172" s="23" t="s">
        <v>370</v>
      </c>
      <c r="E172" s="24" t="s">
        <v>1760</v>
      </c>
      <c r="F172" s="25" t="s">
        <v>21</v>
      </c>
      <c r="G172" s="26">
        <v>40814</v>
      </c>
      <c r="H172" s="27" t="s">
        <v>29</v>
      </c>
      <c r="I172" s="27" t="s">
        <v>23</v>
      </c>
      <c r="J172" s="27" t="s">
        <v>24</v>
      </c>
      <c r="K172" s="24" t="s">
        <v>25</v>
      </c>
      <c r="L172" s="28">
        <v>1200</v>
      </c>
      <c r="M172" s="29">
        <f t="shared" si="2"/>
        <v>1200</v>
      </c>
      <c r="N172"/>
    </row>
    <row r="173" spans="1:14" ht="12.95" customHeight="1" x14ac:dyDescent="0.25">
      <c r="A173" s="33" t="s">
        <v>311</v>
      </c>
      <c r="B173" s="21" t="s">
        <v>18</v>
      </c>
      <c r="C173" s="24" t="s">
        <v>45</v>
      </c>
      <c r="D173" s="23" t="s">
        <v>371</v>
      </c>
      <c r="E173" s="24" t="s">
        <v>1760</v>
      </c>
      <c r="F173" s="25" t="s">
        <v>21</v>
      </c>
      <c r="G173" s="26">
        <v>40814</v>
      </c>
      <c r="H173" s="27" t="s">
        <v>29</v>
      </c>
      <c r="I173" s="27" t="s">
        <v>23</v>
      </c>
      <c r="J173" s="27" t="s">
        <v>24</v>
      </c>
      <c r="K173" s="24" t="s">
        <v>25</v>
      </c>
      <c r="L173" s="28">
        <v>650</v>
      </c>
      <c r="M173" s="29">
        <f>650-18.1</f>
        <v>631.9</v>
      </c>
      <c r="N173"/>
    </row>
    <row r="174" spans="1:14" ht="12.95" customHeight="1" x14ac:dyDescent="0.25">
      <c r="A174" s="33" t="s">
        <v>311</v>
      </c>
      <c r="B174" s="21" t="s">
        <v>18</v>
      </c>
      <c r="C174" s="24" t="s">
        <v>372</v>
      </c>
      <c r="D174" s="23" t="s">
        <v>373</v>
      </c>
      <c r="E174" s="24" t="s">
        <v>1760</v>
      </c>
      <c r="F174" s="25" t="s">
        <v>21</v>
      </c>
      <c r="G174" s="26">
        <v>40814</v>
      </c>
      <c r="H174" s="27" t="s">
        <v>107</v>
      </c>
      <c r="I174" s="27" t="s">
        <v>23</v>
      </c>
      <c r="J174" s="27" t="s">
        <v>24</v>
      </c>
      <c r="K174" s="24" t="s">
        <v>25</v>
      </c>
      <c r="L174" s="28">
        <v>600</v>
      </c>
      <c r="M174" s="29">
        <v>0</v>
      </c>
      <c r="N174"/>
    </row>
    <row r="175" spans="1:14" ht="12.95" customHeight="1" x14ac:dyDescent="0.25">
      <c r="A175" s="33" t="s">
        <v>311</v>
      </c>
      <c r="B175" s="21" t="s">
        <v>18</v>
      </c>
      <c r="C175" s="24" t="s">
        <v>374</v>
      </c>
      <c r="D175" s="23" t="s">
        <v>375</v>
      </c>
      <c r="E175" s="24" t="s">
        <v>1760</v>
      </c>
      <c r="F175" s="25" t="s">
        <v>21</v>
      </c>
      <c r="G175" s="26">
        <v>40814</v>
      </c>
      <c r="H175" s="27" t="s">
        <v>29</v>
      </c>
      <c r="I175" s="27" t="s">
        <v>23</v>
      </c>
      <c r="J175" s="27" t="s">
        <v>24</v>
      </c>
      <c r="K175" s="24" t="s">
        <v>25</v>
      </c>
      <c r="L175" s="28">
        <v>3250</v>
      </c>
      <c r="M175" s="29">
        <v>0</v>
      </c>
      <c r="N175"/>
    </row>
    <row r="176" spans="1:14" ht="12.95" customHeight="1" x14ac:dyDescent="0.25">
      <c r="A176" s="33" t="s">
        <v>311</v>
      </c>
      <c r="B176" s="21" t="s">
        <v>18</v>
      </c>
      <c r="C176" s="38" t="s">
        <v>376</v>
      </c>
      <c r="D176" s="23" t="s">
        <v>377</v>
      </c>
      <c r="E176" s="24" t="s">
        <v>1760</v>
      </c>
      <c r="F176" s="25" t="s">
        <v>378</v>
      </c>
      <c r="G176" s="26">
        <v>40339</v>
      </c>
      <c r="H176" s="27" t="s">
        <v>379</v>
      </c>
      <c r="I176" s="27" t="s">
        <v>23</v>
      </c>
      <c r="J176" s="27" t="s">
        <v>24</v>
      </c>
      <c r="K176" s="24" t="s">
        <v>25</v>
      </c>
      <c r="L176" s="28">
        <v>3500</v>
      </c>
      <c r="M176" s="29">
        <v>0</v>
      </c>
      <c r="N176"/>
    </row>
    <row r="177" spans="1:15" ht="12.95" customHeight="1" x14ac:dyDescent="0.25">
      <c r="A177" s="33" t="s">
        <v>311</v>
      </c>
      <c r="B177" s="21" t="s">
        <v>18</v>
      </c>
      <c r="C177" s="38" t="s">
        <v>53</v>
      </c>
      <c r="D177" s="23" t="s">
        <v>380</v>
      </c>
      <c r="E177" s="24" t="s">
        <v>1760</v>
      </c>
      <c r="F177" s="25" t="s">
        <v>21</v>
      </c>
      <c r="G177" s="26">
        <v>40814</v>
      </c>
      <c r="H177" s="27" t="s">
        <v>350</v>
      </c>
      <c r="I177" s="27" t="s">
        <v>23</v>
      </c>
      <c r="J177" s="27" t="s">
        <v>24</v>
      </c>
      <c r="K177" s="24" t="s">
        <v>25</v>
      </c>
      <c r="L177" s="28">
        <v>200</v>
      </c>
      <c r="M177" s="29">
        <v>0</v>
      </c>
      <c r="N177"/>
    </row>
    <row r="178" spans="1:15" ht="12.95" customHeight="1" x14ac:dyDescent="0.25">
      <c r="A178" s="33" t="s">
        <v>311</v>
      </c>
      <c r="B178" s="21" t="s">
        <v>18</v>
      </c>
      <c r="C178" s="38" t="s">
        <v>381</v>
      </c>
      <c r="D178" s="23" t="s">
        <v>382</v>
      </c>
      <c r="E178" s="24" t="s">
        <v>1760</v>
      </c>
      <c r="F178" s="25" t="s">
        <v>21</v>
      </c>
      <c r="G178" s="26">
        <v>40814</v>
      </c>
      <c r="H178" s="27" t="s">
        <v>29</v>
      </c>
      <c r="I178" s="27" t="s">
        <v>23</v>
      </c>
      <c r="J178" s="27" t="s">
        <v>24</v>
      </c>
      <c r="K178" s="24" t="s">
        <v>25</v>
      </c>
      <c r="L178" s="28">
        <v>200</v>
      </c>
      <c r="M178" s="29">
        <v>0</v>
      </c>
      <c r="N178"/>
    </row>
    <row r="179" spans="1:15" ht="12.95" customHeight="1" x14ac:dyDescent="0.25">
      <c r="A179" s="33" t="s">
        <v>311</v>
      </c>
      <c r="B179" s="21" t="s">
        <v>18</v>
      </c>
      <c r="C179" s="38" t="s">
        <v>383</v>
      </c>
      <c r="D179" s="23" t="s">
        <v>384</v>
      </c>
      <c r="E179" s="24" t="s">
        <v>1760</v>
      </c>
      <c r="F179" s="25" t="s">
        <v>21</v>
      </c>
      <c r="G179" s="26">
        <v>40814</v>
      </c>
      <c r="H179" s="27" t="s">
        <v>80</v>
      </c>
      <c r="I179" s="27" t="s">
        <v>23</v>
      </c>
      <c r="J179" s="27" t="s">
        <v>24</v>
      </c>
      <c r="K179" s="24" t="s">
        <v>25</v>
      </c>
      <c r="L179" s="28">
        <v>600</v>
      </c>
      <c r="M179" s="29">
        <v>0</v>
      </c>
    </row>
    <row r="180" spans="1:15" ht="12.95" customHeight="1" x14ac:dyDescent="0.25">
      <c r="A180" s="33" t="s">
        <v>311</v>
      </c>
      <c r="B180" s="21" t="s">
        <v>18</v>
      </c>
      <c r="C180" s="38" t="s">
        <v>385</v>
      </c>
      <c r="D180" s="23" t="s">
        <v>386</v>
      </c>
      <c r="E180" s="24" t="s">
        <v>387</v>
      </c>
      <c r="F180" s="25" t="s">
        <v>21</v>
      </c>
      <c r="G180" s="26">
        <v>40814</v>
      </c>
      <c r="H180" s="27" t="s">
        <v>29</v>
      </c>
      <c r="I180" s="27" t="s">
        <v>23</v>
      </c>
      <c r="J180" s="27" t="s">
        <v>24</v>
      </c>
      <c r="K180" s="24" t="s">
        <v>25</v>
      </c>
      <c r="L180" s="28">
        <v>900</v>
      </c>
      <c r="M180" s="29">
        <v>0</v>
      </c>
    </row>
    <row r="181" spans="1:15" ht="12.95" customHeight="1" x14ac:dyDescent="0.25">
      <c r="A181" s="33" t="s">
        <v>311</v>
      </c>
      <c r="B181" s="21" t="s">
        <v>18</v>
      </c>
      <c r="C181" s="38" t="s">
        <v>136</v>
      </c>
      <c r="D181" s="23" t="s">
        <v>388</v>
      </c>
      <c r="E181" s="24" t="s">
        <v>387</v>
      </c>
      <c r="F181" s="25" t="s">
        <v>21</v>
      </c>
      <c r="G181" s="26">
        <v>40814</v>
      </c>
      <c r="H181" s="27" t="s">
        <v>29</v>
      </c>
      <c r="I181" s="27" t="s">
        <v>23</v>
      </c>
      <c r="J181" s="27" t="s">
        <v>24</v>
      </c>
      <c r="K181" s="24" t="s">
        <v>25</v>
      </c>
      <c r="L181" s="28">
        <v>500</v>
      </c>
      <c r="M181" s="29">
        <v>0</v>
      </c>
    </row>
    <row r="182" spans="1:15" ht="12.95" customHeight="1" x14ac:dyDescent="0.25">
      <c r="A182" s="33" t="s">
        <v>311</v>
      </c>
      <c r="B182" s="21" t="s">
        <v>18</v>
      </c>
      <c r="C182" s="38" t="s">
        <v>236</v>
      </c>
      <c r="D182" s="23" t="s">
        <v>389</v>
      </c>
      <c r="E182" s="24" t="s">
        <v>387</v>
      </c>
      <c r="F182" s="25" t="s">
        <v>21</v>
      </c>
      <c r="G182" s="26">
        <v>40814</v>
      </c>
      <c r="H182" s="27" t="s">
        <v>29</v>
      </c>
      <c r="I182" s="27" t="s">
        <v>23</v>
      </c>
      <c r="J182" s="27" t="s">
        <v>24</v>
      </c>
      <c r="K182" s="24" t="s">
        <v>25</v>
      </c>
      <c r="L182" s="28">
        <v>500</v>
      </c>
      <c r="M182" s="29">
        <v>0</v>
      </c>
    </row>
    <row r="183" spans="1:15" ht="12.95" customHeight="1" x14ac:dyDescent="0.25">
      <c r="A183" s="39" t="s">
        <v>311</v>
      </c>
      <c r="B183" s="21" t="s">
        <v>18</v>
      </c>
      <c r="C183" s="35" t="s">
        <v>390</v>
      </c>
      <c r="D183" s="23" t="s">
        <v>391</v>
      </c>
      <c r="E183" s="35" t="s">
        <v>392</v>
      </c>
      <c r="F183" s="25">
        <v>5022682</v>
      </c>
      <c r="G183" s="26">
        <v>42178</v>
      </c>
      <c r="H183" s="27" t="s">
        <v>29</v>
      </c>
      <c r="I183" s="27" t="s">
        <v>23</v>
      </c>
      <c r="J183" s="27" t="s">
        <v>393</v>
      </c>
      <c r="K183" s="35" t="s">
        <v>25</v>
      </c>
      <c r="L183" s="36">
        <v>1981.9</v>
      </c>
      <c r="M183" s="29">
        <v>0</v>
      </c>
    </row>
    <row r="184" spans="1:15" ht="12.95" customHeight="1" x14ac:dyDescent="0.25">
      <c r="A184" s="39" t="s">
        <v>311</v>
      </c>
      <c r="B184" s="21" t="s">
        <v>18</v>
      </c>
      <c r="C184" s="35" t="s">
        <v>394</v>
      </c>
      <c r="D184" s="23" t="s">
        <v>395</v>
      </c>
      <c r="E184" s="35" t="s">
        <v>269</v>
      </c>
      <c r="F184" s="25">
        <v>3726</v>
      </c>
      <c r="G184" s="26">
        <v>42248</v>
      </c>
      <c r="H184" s="27" t="s">
        <v>29</v>
      </c>
      <c r="I184" s="27" t="s">
        <v>23</v>
      </c>
      <c r="J184" s="27" t="s">
        <v>393</v>
      </c>
      <c r="K184" s="35" t="s">
        <v>25</v>
      </c>
      <c r="L184" s="36">
        <v>2100</v>
      </c>
      <c r="M184" s="29">
        <v>0</v>
      </c>
      <c r="N184" s="40"/>
    </row>
    <row r="185" spans="1:15" ht="12.95" customHeight="1" x14ac:dyDescent="0.25">
      <c r="A185" s="39" t="s">
        <v>311</v>
      </c>
      <c r="B185" s="21" t="s">
        <v>18</v>
      </c>
      <c r="C185" s="35" t="s">
        <v>396</v>
      </c>
      <c r="D185" s="23" t="s">
        <v>397</v>
      </c>
      <c r="E185" s="41" t="s">
        <v>1760</v>
      </c>
      <c r="F185" s="42">
        <v>5362368</v>
      </c>
      <c r="G185" s="43">
        <v>42311</v>
      </c>
      <c r="H185" s="27" t="s">
        <v>29</v>
      </c>
      <c r="I185" s="27" t="s">
        <v>23</v>
      </c>
      <c r="J185" s="27" t="s">
        <v>393</v>
      </c>
      <c r="K185" s="35" t="s">
        <v>25</v>
      </c>
      <c r="L185" s="36">
        <v>2585.34</v>
      </c>
      <c r="M185" s="29">
        <v>0</v>
      </c>
      <c r="N185" s="40">
        <f>SUM(L5:L185)</f>
        <v>217395.79</v>
      </c>
      <c r="O185" s="40"/>
    </row>
    <row r="186" spans="1:15" ht="12.95" customHeight="1" x14ac:dyDescent="0.25">
      <c r="A186" s="39"/>
      <c r="B186" s="21"/>
      <c r="C186" s="35"/>
      <c r="D186" s="23"/>
      <c r="E186" s="80" t="s">
        <v>398</v>
      </c>
      <c r="F186" s="81"/>
      <c r="G186" s="81"/>
      <c r="H186" s="82"/>
      <c r="I186" s="27"/>
      <c r="J186" s="27"/>
      <c r="K186" s="35"/>
      <c r="L186" s="36"/>
      <c r="M186" s="29"/>
      <c r="N186" s="40"/>
      <c r="O186" s="40"/>
    </row>
    <row r="187" spans="1:15" ht="12.95" customHeight="1" x14ac:dyDescent="0.25">
      <c r="A187" s="39" t="s">
        <v>399</v>
      </c>
      <c r="B187" s="21" t="s">
        <v>400</v>
      </c>
      <c r="C187" s="35" t="s">
        <v>401</v>
      </c>
      <c r="D187" s="23" t="s">
        <v>402</v>
      </c>
      <c r="E187" s="41" t="s">
        <v>403</v>
      </c>
      <c r="F187" s="42">
        <v>44128341</v>
      </c>
      <c r="G187" s="43">
        <v>43031</v>
      </c>
      <c r="H187" s="44" t="s">
        <v>404</v>
      </c>
      <c r="I187" s="27" t="s">
        <v>23</v>
      </c>
      <c r="J187" s="27" t="s">
        <v>393</v>
      </c>
      <c r="K187" s="35" t="s">
        <v>25</v>
      </c>
      <c r="L187" s="36">
        <v>3792.24</v>
      </c>
      <c r="M187" s="29">
        <v>0</v>
      </c>
      <c r="N187" s="40">
        <f>SUM(L187:M187)</f>
        <v>3792.24</v>
      </c>
      <c r="O187" s="40">
        <f>SUM(M7:M187)</f>
        <v>200460.45</v>
      </c>
    </row>
    <row r="188" spans="1:15" ht="12.95" customHeight="1" x14ac:dyDescent="0.25">
      <c r="A188" s="20" t="s">
        <v>2</v>
      </c>
      <c r="B188" s="21" t="s">
        <v>2</v>
      </c>
      <c r="C188" s="24" t="s">
        <v>2</v>
      </c>
      <c r="D188" s="23" t="s">
        <v>2</v>
      </c>
      <c r="E188" s="80" t="s">
        <v>405</v>
      </c>
      <c r="F188" s="81"/>
      <c r="G188" s="81"/>
      <c r="H188" s="82"/>
      <c r="I188" s="27" t="s">
        <v>2</v>
      </c>
      <c r="J188" s="27" t="s">
        <v>2</v>
      </c>
      <c r="K188" s="24" t="s">
        <v>2</v>
      </c>
      <c r="L188" s="28" t="s">
        <v>2</v>
      </c>
      <c r="M188" s="29"/>
    </row>
    <row r="189" spans="1:15" ht="12.95" customHeight="1" x14ac:dyDescent="0.25">
      <c r="A189" s="20" t="s">
        <v>298</v>
      </c>
      <c r="B189" s="21" t="s">
        <v>406</v>
      </c>
      <c r="C189" s="24" t="s">
        <v>407</v>
      </c>
      <c r="D189" s="23" t="s">
        <v>408</v>
      </c>
      <c r="E189" s="24" t="s">
        <v>339</v>
      </c>
      <c r="F189" s="25" t="s">
        <v>21</v>
      </c>
      <c r="G189" s="26">
        <v>40814</v>
      </c>
      <c r="H189" s="27" t="s">
        <v>409</v>
      </c>
      <c r="I189" s="27" t="s">
        <v>23</v>
      </c>
      <c r="J189" s="27" t="s">
        <v>410</v>
      </c>
      <c r="K189" s="24" t="s">
        <v>25</v>
      </c>
      <c r="L189" s="28">
        <v>45</v>
      </c>
      <c r="M189" s="29">
        <v>45</v>
      </c>
    </row>
    <row r="190" spans="1:15" ht="12.95" customHeight="1" x14ac:dyDescent="0.25">
      <c r="A190" s="20" t="s">
        <v>298</v>
      </c>
      <c r="B190" s="21" t="s">
        <v>406</v>
      </c>
      <c r="C190" s="24" t="s">
        <v>411</v>
      </c>
      <c r="D190" s="23" t="s">
        <v>412</v>
      </c>
      <c r="E190" s="24" t="s">
        <v>339</v>
      </c>
      <c r="F190" s="25" t="s">
        <v>21</v>
      </c>
      <c r="G190" s="26">
        <v>40814</v>
      </c>
      <c r="H190" s="27" t="s">
        <v>409</v>
      </c>
      <c r="I190" s="27" t="s">
        <v>413</v>
      </c>
      <c r="J190" s="27" t="s">
        <v>414</v>
      </c>
      <c r="K190" s="24" t="s">
        <v>25</v>
      </c>
      <c r="L190" s="28">
        <v>200</v>
      </c>
      <c r="M190" s="29">
        <v>200</v>
      </c>
    </row>
    <row r="191" spans="1:15" ht="12.95" customHeight="1" x14ac:dyDescent="0.25">
      <c r="A191" s="20" t="s">
        <v>298</v>
      </c>
      <c r="B191" s="21" t="s">
        <v>406</v>
      </c>
      <c r="C191" s="24" t="s">
        <v>415</v>
      </c>
      <c r="D191" s="23" t="s">
        <v>416</v>
      </c>
      <c r="E191" s="24" t="s">
        <v>339</v>
      </c>
      <c r="F191" s="25" t="s">
        <v>21</v>
      </c>
      <c r="G191" s="26">
        <v>40814</v>
      </c>
      <c r="H191" s="27" t="s">
        <v>409</v>
      </c>
      <c r="I191" s="27" t="s">
        <v>23</v>
      </c>
      <c r="J191" s="27" t="s">
        <v>417</v>
      </c>
      <c r="K191" s="24" t="s">
        <v>25</v>
      </c>
      <c r="L191" s="28">
        <v>15</v>
      </c>
      <c r="M191" s="29">
        <v>15</v>
      </c>
    </row>
    <row r="192" spans="1:15" ht="12.95" customHeight="1" x14ac:dyDescent="0.25">
      <c r="A192" s="20" t="s">
        <v>298</v>
      </c>
      <c r="B192" s="21" t="s">
        <v>406</v>
      </c>
      <c r="C192" s="24" t="s">
        <v>418</v>
      </c>
      <c r="D192" s="23" t="s">
        <v>419</v>
      </c>
      <c r="E192" s="24" t="s">
        <v>339</v>
      </c>
      <c r="F192" s="25" t="s">
        <v>21</v>
      </c>
      <c r="G192" s="26">
        <v>40814</v>
      </c>
      <c r="H192" s="27" t="s">
        <v>409</v>
      </c>
      <c r="I192" s="27" t="s">
        <v>23</v>
      </c>
      <c r="J192" s="27" t="s">
        <v>420</v>
      </c>
      <c r="K192" s="24" t="s">
        <v>30</v>
      </c>
      <c r="L192" s="28">
        <v>15</v>
      </c>
      <c r="M192" s="29">
        <v>15</v>
      </c>
    </row>
    <row r="193" spans="1:14" ht="12.95" customHeight="1" x14ac:dyDescent="0.25">
      <c r="A193" s="30" t="s">
        <v>63</v>
      </c>
      <c r="B193" s="21" t="s">
        <v>406</v>
      </c>
      <c r="C193" s="24" t="s">
        <v>407</v>
      </c>
      <c r="D193" s="23" t="s">
        <v>421</v>
      </c>
      <c r="E193" s="24" t="s">
        <v>66</v>
      </c>
      <c r="F193" s="25" t="s">
        <v>21</v>
      </c>
      <c r="G193" s="26">
        <v>40814</v>
      </c>
      <c r="H193" s="27" t="s">
        <v>422</v>
      </c>
      <c r="I193" s="27" t="s">
        <v>423</v>
      </c>
      <c r="J193" s="27" t="s">
        <v>424</v>
      </c>
      <c r="K193" s="24" t="s">
        <v>25</v>
      </c>
      <c r="L193" s="28">
        <v>50</v>
      </c>
      <c r="M193" s="29">
        <v>50</v>
      </c>
    </row>
    <row r="194" spans="1:14" ht="12.95" customHeight="1" x14ac:dyDescent="0.25">
      <c r="A194" s="30" t="s">
        <v>63</v>
      </c>
      <c r="B194" s="21" t="s">
        <v>406</v>
      </c>
      <c r="C194" s="24" t="s">
        <v>418</v>
      </c>
      <c r="D194" s="23" t="s">
        <v>425</v>
      </c>
      <c r="E194" s="24" t="s">
        <v>66</v>
      </c>
      <c r="F194" s="25" t="s">
        <v>21</v>
      </c>
      <c r="G194" s="26">
        <v>40814</v>
      </c>
      <c r="H194" s="27" t="s">
        <v>426</v>
      </c>
      <c r="I194" s="27" t="s">
        <v>427</v>
      </c>
      <c r="J194" s="27" t="s">
        <v>428</v>
      </c>
      <c r="K194" s="24" t="s">
        <v>25</v>
      </c>
      <c r="L194" s="28">
        <v>15</v>
      </c>
      <c r="M194" s="29">
        <v>15</v>
      </c>
    </row>
    <row r="195" spans="1:14" ht="12.95" customHeight="1" x14ac:dyDescent="0.25">
      <c r="A195" s="30" t="s">
        <v>63</v>
      </c>
      <c r="B195" s="21" t="s">
        <v>406</v>
      </c>
      <c r="C195" s="24" t="s">
        <v>415</v>
      </c>
      <c r="D195" s="23" t="s">
        <v>429</v>
      </c>
      <c r="E195" s="24" t="s">
        <v>66</v>
      </c>
      <c r="F195" s="25" t="s">
        <v>21</v>
      </c>
      <c r="G195" s="26">
        <v>40814</v>
      </c>
      <c r="H195" s="27" t="s">
        <v>426</v>
      </c>
      <c r="I195" s="27" t="s">
        <v>430</v>
      </c>
      <c r="J195" s="27" t="s">
        <v>431</v>
      </c>
      <c r="K195" s="24" t="s">
        <v>25</v>
      </c>
      <c r="L195" s="28">
        <v>50</v>
      </c>
      <c r="M195" s="29">
        <v>50</v>
      </c>
    </row>
    <row r="196" spans="1:14" ht="12.95" customHeight="1" x14ac:dyDescent="0.25">
      <c r="A196" s="30" t="s">
        <v>63</v>
      </c>
      <c r="B196" s="21" t="s">
        <v>406</v>
      </c>
      <c r="C196" s="24" t="s">
        <v>432</v>
      </c>
      <c r="D196" s="23" t="s">
        <v>433</v>
      </c>
      <c r="E196" s="24" t="s">
        <v>66</v>
      </c>
      <c r="F196" s="25" t="s">
        <v>21</v>
      </c>
      <c r="G196" s="26">
        <v>40814</v>
      </c>
      <c r="H196" s="27" t="s">
        <v>426</v>
      </c>
      <c r="I196" s="27" t="s">
        <v>23</v>
      </c>
      <c r="J196" s="27" t="s">
        <v>428</v>
      </c>
      <c r="K196" s="24" t="s">
        <v>25</v>
      </c>
      <c r="L196" s="28">
        <v>15</v>
      </c>
      <c r="M196" s="29">
        <v>15</v>
      </c>
    </row>
    <row r="197" spans="1:14" ht="12.95" customHeight="1" x14ac:dyDescent="0.25">
      <c r="A197" s="30" t="s">
        <v>63</v>
      </c>
      <c r="B197" s="21" t="s">
        <v>406</v>
      </c>
      <c r="C197" s="24" t="s">
        <v>411</v>
      </c>
      <c r="D197" s="23" t="s">
        <v>434</v>
      </c>
      <c r="E197" s="24" t="s">
        <v>66</v>
      </c>
      <c r="F197" s="25" t="s">
        <v>21</v>
      </c>
      <c r="G197" s="26">
        <v>40814</v>
      </c>
      <c r="H197" s="27" t="s">
        <v>29</v>
      </c>
      <c r="I197" s="27" t="s">
        <v>435</v>
      </c>
      <c r="J197" s="27">
        <v>940057001739</v>
      </c>
      <c r="K197" s="24" t="s">
        <v>25</v>
      </c>
      <c r="L197" s="28">
        <v>200</v>
      </c>
      <c r="M197" s="29">
        <v>200</v>
      </c>
    </row>
    <row r="198" spans="1:14" ht="12.95" customHeight="1" x14ac:dyDescent="0.25">
      <c r="A198" s="30" t="s">
        <v>98</v>
      </c>
      <c r="B198" s="21" t="s">
        <v>406</v>
      </c>
      <c r="C198" s="24" t="s">
        <v>407</v>
      </c>
      <c r="D198" s="23" t="s">
        <v>436</v>
      </c>
      <c r="E198" s="24" t="s">
        <v>96</v>
      </c>
      <c r="F198" s="25" t="s">
        <v>21</v>
      </c>
      <c r="G198" s="26">
        <v>40814</v>
      </c>
      <c r="H198" s="27" t="s">
        <v>437</v>
      </c>
      <c r="I198" s="27" t="s">
        <v>23</v>
      </c>
      <c r="J198" s="27" t="s">
        <v>24</v>
      </c>
      <c r="K198" s="24" t="s">
        <v>30</v>
      </c>
      <c r="L198" s="28">
        <v>100</v>
      </c>
      <c r="M198" s="29">
        <v>100</v>
      </c>
      <c r="N198"/>
    </row>
    <row r="199" spans="1:14" ht="12.95" customHeight="1" x14ac:dyDescent="0.25">
      <c r="A199" s="30" t="s">
        <v>98</v>
      </c>
      <c r="B199" s="21" t="s">
        <v>406</v>
      </c>
      <c r="C199" s="24" t="s">
        <v>411</v>
      </c>
      <c r="D199" s="23" t="s">
        <v>438</v>
      </c>
      <c r="E199" s="24" t="s">
        <v>96</v>
      </c>
      <c r="F199" s="25" t="s">
        <v>21</v>
      </c>
      <c r="G199" s="26">
        <v>40814</v>
      </c>
      <c r="H199" s="27" t="s">
        <v>439</v>
      </c>
      <c r="I199" s="27" t="s">
        <v>23</v>
      </c>
      <c r="J199" s="27" t="s">
        <v>24</v>
      </c>
      <c r="K199" s="24" t="s">
        <v>30</v>
      </c>
      <c r="L199" s="28">
        <v>400</v>
      </c>
      <c r="M199" s="29">
        <v>400</v>
      </c>
      <c r="N199"/>
    </row>
    <row r="200" spans="1:14" ht="12.95" customHeight="1" x14ac:dyDescent="0.25">
      <c r="A200" s="30" t="s">
        <v>98</v>
      </c>
      <c r="B200" s="21" t="s">
        <v>406</v>
      </c>
      <c r="C200" s="24" t="s">
        <v>415</v>
      </c>
      <c r="D200" s="23" t="s">
        <v>440</v>
      </c>
      <c r="E200" s="24" t="s">
        <v>96</v>
      </c>
      <c r="F200" s="25" t="s">
        <v>21</v>
      </c>
      <c r="G200" s="26">
        <v>40814</v>
      </c>
      <c r="H200" s="27" t="s">
        <v>29</v>
      </c>
      <c r="I200" s="27" t="s">
        <v>23</v>
      </c>
      <c r="J200" s="27" t="s">
        <v>24</v>
      </c>
      <c r="K200" s="24" t="s">
        <v>30</v>
      </c>
      <c r="L200" s="28">
        <v>30</v>
      </c>
      <c r="M200" s="29">
        <v>30</v>
      </c>
      <c r="N200"/>
    </row>
    <row r="201" spans="1:14" ht="12.95" customHeight="1" x14ac:dyDescent="0.25">
      <c r="A201" s="30" t="s">
        <v>98</v>
      </c>
      <c r="B201" s="21" t="s">
        <v>406</v>
      </c>
      <c r="C201" s="24" t="s">
        <v>432</v>
      </c>
      <c r="D201" s="23" t="s">
        <v>441</v>
      </c>
      <c r="E201" s="24" t="s">
        <v>96</v>
      </c>
      <c r="F201" s="25" t="s">
        <v>21</v>
      </c>
      <c r="G201" s="26">
        <v>40814</v>
      </c>
      <c r="H201" s="27" t="s">
        <v>442</v>
      </c>
      <c r="I201" s="27" t="s">
        <v>23</v>
      </c>
      <c r="J201" s="27" t="s">
        <v>24</v>
      </c>
      <c r="K201" s="24" t="s">
        <v>30</v>
      </c>
      <c r="L201" s="28">
        <v>20</v>
      </c>
      <c r="M201" s="29">
        <v>20</v>
      </c>
      <c r="N201"/>
    </row>
    <row r="202" spans="1:14" ht="12.95" customHeight="1" x14ac:dyDescent="0.25">
      <c r="A202" s="30" t="s">
        <v>98</v>
      </c>
      <c r="B202" s="21" t="s">
        <v>406</v>
      </c>
      <c r="C202" s="24" t="s">
        <v>418</v>
      </c>
      <c r="D202" s="23" t="s">
        <v>443</v>
      </c>
      <c r="E202" s="24" t="s">
        <v>96</v>
      </c>
      <c r="F202" s="25" t="s">
        <v>21</v>
      </c>
      <c r="G202" s="26">
        <v>40814</v>
      </c>
      <c r="H202" s="27" t="s">
        <v>444</v>
      </c>
      <c r="I202" s="27" t="s">
        <v>23</v>
      </c>
      <c r="J202" s="27" t="s">
        <v>24</v>
      </c>
      <c r="K202" s="24" t="s">
        <v>30</v>
      </c>
      <c r="L202" s="28">
        <v>30</v>
      </c>
      <c r="M202" s="29">
        <v>30</v>
      </c>
      <c r="N202"/>
    </row>
    <row r="203" spans="1:14" ht="12.95" customHeight="1" x14ac:dyDescent="0.25">
      <c r="A203" s="30" t="s">
        <v>98</v>
      </c>
      <c r="B203" s="21" t="s">
        <v>406</v>
      </c>
      <c r="C203" s="24" t="s">
        <v>407</v>
      </c>
      <c r="D203" s="23" t="s">
        <v>445</v>
      </c>
      <c r="E203" s="24" t="s">
        <v>103</v>
      </c>
      <c r="F203" s="25" t="s">
        <v>21</v>
      </c>
      <c r="G203" s="26">
        <v>40814</v>
      </c>
      <c r="H203" s="27" t="s">
        <v>409</v>
      </c>
      <c r="I203" s="27" t="s">
        <v>23</v>
      </c>
      <c r="J203" s="27" t="s">
        <v>446</v>
      </c>
      <c r="K203" s="24" t="s">
        <v>30</v>
      </c>
      <c r="L203" s="28">
        <v>50</v>
      </c>
      <c r="M203" s="29">
        <v>50</v>
      </c>
      <c r="N203"/>
    </row>
    <row r="204" spans="1:14" ht="12.95" customHeight="1" x14ac:dyDescent="0.25">
      <c r="A204" s="30" t="s">
        <v>98</v>
      </c>
      <c r="B204" s="21" t="s">
        <v>406</v>
      </c>
      <c r="C204" s="24" t="s">
        <v>411</v>
      </c>
      <c r="D204" s="23" t="s">
        <v>447</v>
      </c>
      <c r="E204" s="24" t="s">
        <v>103</v>
      </c>
      <c r="F204" s="25" t="s">
        <v>21</v>
      </c>
      <c r="G204" s="26">
        <v>40814</v>
      </c>
      <c r="H204" s="27" t="s">
        <v>409</v>
      </c>
      <c r="I204" s="27" t="s">
        <v>23</v>
      </c>
      <c r="J204" s="27" t="s">
        <v>24</v>
      </c>
      <c r="K204" s="24" t="s">
        <v>30</v>
      </c>
      <c r="L204" s="28">
        <v>50</v>
      </c>
      <c r="M204" s="29">
        <v>50</v>
      </c>
      <c r="N204"/>
    </row>
    <row r="205" spans="1:14" ht="12.95" customHeight="1" x14ac:dyDescent="0.25">
      <c r="A205" s="30" t="s">
        <v>98</v>
      </c>
      <c r="B205" s="21" t="s">
        <v>406</v>
      </c>
      <c r="C205" s="24" t="s">
        <v>415</v>
      </c>
      <c r="D205" s="23" t="s">
        <v>448</v>
      </c>
      <c r="E205" s="24" t="s">
        <v>103</v>
      </c>
      <c r="F205" s="25" t="s">
        <v>21</v>
      </c>
      <c r="G205" s="26">
        <v>40814</v>
      </c>
      <c r="H205" s="27" t="s">
        <v>409</v>
      </c>
      <c r="I205" s="27" t="s">
        <v>23</v>
      </c>
      <c r="J205" s="27" t="s">
        <v>24</v>
      </c>
      <c r="K205" s="24" t="s">
        <v>30</v>
      </c>
      <c r="L205" s="28">
        <v>50</v>
      </c>
      <c r="M205" s="29">
        <v>50</v>
      </c>
      <c r="N205"/>
    </row>
    <row r="206" spans="1:14" ht="12.95" customHeight="1" x14ac:dyDescent="0.25">
      <c r="A206" s="30" t="s">
        <v>98</v>
      </c>
      <c r="B206" s="21" t="s">
        <v>406</v>
      </c>
      <c r="C206" s="24" t="s">
        <v>432</v>
      </c>
      <c r="D206" s="23" t="s">
        <v>449</v>
      </c>
      <c r="E206" s="24" t="s">
        <v>103</v>
      </c>
      <c r="F206" s="25" t="s">
        <v>21</v>
      </c>
      <c r="G206" s="26">
        <v>40814</v>
      </c>
      <c r="H206" s="27" t="s">
        <v>409</v>
      </c>
      <c r="I206" s="27" t="s">
        <v>23</v>
      </c>
      <c r="J206" s="27" t="s">
        <v>24</v>
      </c>
      <c r="K206" s="24" t="s">
        <v>30</v>
      </c>
      <c r="L206" s="28">
        <v>30</v>
      </c>
      <c r="M206" s="29">
        <v>30</v>
      </c>
      <c r="N206"/>
    </row>
    <row r="207" spans="1:14" ht="12.95" customHeight="1" x14ac:dyDescent="0.25">
      <c r="A207" s="30" t="s">
        <v>98</v>
      </c>
      <c r="B207" s="21" t="s">
        <v>406</v>
      </c>
      <c r="C207" s="24" t="s">
        <v>450</v>
      </c>
      <c r="D207" s="23" t="s">
        <v>451</v>
      </c>
      <c r="E207" s="24" t="s">
        <v>96</v>
      </c>
      <c r="F207" s="25" t="s">
        <v>21</v>
      </c>
      <c r="G207" s="26">
        <v>40814</v>
      </c>
      <c r="H207" s="27" t="s">
        <v>452</v>
      </c>
      <c r="I207" s="27" t="s">
        <v>23</v>
      </c>
      <c r="J207" s="27" t="s">
        <v>24</v>
      </c>
      <c r="K207" s="24" t="s">
        <v>25</v>
      </c>
      <c r="L207" s="28">
        <v>50</v>
      </c>
      <c r="M207" s="29">
        <v>50</v>
      </c>
      <c r="N207"/>
    </row>
    <row r="208" spans="1:14" ht="12.95" customHeight="1" x14ac:dyDescent="0.25">
      <c r="A208" s="30" t="s">
        <v>131</v>
      </c>
      <c r="B208" s="21" t="s">
        <v>406</v>
      </c>
      <c r="C208" s="24" t="s">
        <v>453</v>
      </c>
      <c r="D208" s="23" t="s">
        <v>454</v>
      </c>
      <c r="E208" s="24" t="s">
        <v>118</v>
      </c>
      <c r="F208" s="25" t="s">
        <v>21</v>
      </c>
      <c r="G208" s="26">
        <v>40814</v>
      </c>
      <c r="H208" s="27" t="s">
        <v>29</v>
      </c>
      <c r="I208" s="27" t="s">
        <v>23</v>
      </c>
      <c r="J208" s="27" t="s">
        <v>24</v>
      </c>
      <c r="K208" s="24" t="s">
        <v>25</v>
      </c>
      <c r="L208" s="28">
        <v>200</v>
      </c>
      <c r="M208" s="29">
        <v>200</v>
      </c>
      <c r="N208"/>
    </row>
    <row r="209" spans="1:14" ht="12.95" customHeight="1" x14ac:dyDescent="0.25">
      <c r="A209" s="30" t="s">
        <v>158</v>
      </c>
      <c r="B209" s="21" t="s">
        <v>406</v>
      </c>
      <c r="C209" s="24" t="s">
        <v>407</v>
      </c>
      <c r="D209" s="23" t="s">
        <v>455</v>
      </c>
      <c r="E209" s="24" t="s">
        <v>118</v>
      </c>
      <c r="F209" s="25" t="s">
        <v>21</v>
      </c>
      <c r="G209" s="26">
        <v>40814</v>
      </c>
      <c r="H209" s="27" t="s">
        <v>409</v>
      </c>
      <c r="I209" s="27">
        <v>7735</v>
      </c>
      <c r="J209" s="27" t="s">
        <v>456</v>
      </c>
      <c r="K209" s="24" t="s">
        <v>25</v>
      </c>
      <c r="L209" s="28">
        <v>75</v>
      </c>
      <c r="M209" s="29">
        <v>75</v>
      </c>
      <c r="N209"/>
    </row>
    <row r="210" spans="1:14" ht="12.95" customHeight="1" x14ac:dyDescent="0.25">
      <c r="A210" s="30" t="s">
        <v>158</v>
      </c>
      <c r="B210" s="21" t="s">
        <v>406</v>
      </c>
      <c r="C210" s="24" t="s">
        <v>411</v>
      </c>
      <c r="D210" s="23" t="s">
        <v>457</v>
      </c>
      <c r="E210" s="24" t="s">
        <v>118</v>
      </c>
      <c r="F210" s="25" t="s">
        <v>21</v>
      </c>
      <c r="G210" s="26">
        <v>40814</v>
      </c>
      <c r="H210" s="27" t="s">
        <v>409</v>
      </c>
      <c r="I210" s="27" t="s">
        <v>458</v>
      </c>
      <c r="J210" s="27" t="s">
        <v>459</v>
      </c>
      <c r="K210" s="24" t="s">
        <v>25</v>
      </c>
      <c r="L210" s="28">
        <v>150</v>
      </c>
      <c r="M210" s="29">
        <v>150</v>
      </c>
      <c r="N210"/>
    </row>
    <row r="211" spans="1:14" ht="12.95" customHeight="1" x14ac:dyDescent="0.25">
      <c r="A211" s="30" t="s">
        <v>158</v>
      </c>
      <c r="B211" s="21" t="s">
        <v>406</v>
      </c>
      <c r="C211" s="24" t="s">
        <v>415</v>
      </c>
      <c r="D211" s="23" t="s">
        <v>460</v>
      </c>
      <c r="E211" s="24" t="s">
        <v>118</v>
      </c>
      <c r="F211" s="25" t="s">
        <v>21</v>
      </c>
      <c r="G211" s="26">
        <v>40814</v>
      </c>
      <c r="H211" s="27" t="s">
        <v>409</v>
      </c>
      <c r="I211" s="27" t="s">
        <v>458</v>
      </c>
      <c r="J211" s="27" t="s">
        <v>461</v>
      </c>
      <c r="K211" s="24" t="s">
        <v>25</v>
      </c>
      <c r="L211" s="28">
        <v>50</v>
      </c>
      <c r="M211" s="29">
        <v>50</v>
      </c>
      <c r="N211"/>
    </row>
    <row r="212" spans="1:14" ht="12.95" customHeight="1" x14ac:dyDescent="0.25">
      <c r="A212" s="30" t="s">
        <v>158</v>
      </c>
      <c r="B212" s="21" t="s">
        <v>406</v>
      </c>
      <c r="C212" s="24" t="s">
        <v>432</v>
      </c>
      <c r="D212" s="23" t="s">
        <v>462</v>
      </c>
      <c r="E212" s="24" t="s">
        <v>118</v>
      </c>
      <c r="F212" s="25" t="s">
        <v>21</v>
      </c>
      <c r="G212" s="26">
        <v>40814</v>
      </c>
      <c r="H212" s="27" t="s">
        <v>409</v>
      </c>
      <c r="I212" s="27" t="s">
        <v>23</v>
      </c>
      <c r="J212" s="27" t="s">
        <v>24</v>
      </c>
      <c r="K212" s="24" t="s">
        <v>25</v>
      </c>
      <c r="L212" s="28">
        <v>40</v>
      </c>
      <c r="M212" s="29">
        <v>40</v>
      </c>
      <c r="N212"/>
    </row>
    <row r="213" spans="1:14" ht="12.95" customHeight="1" x14ac:dyDescent="0.25">
      <c r="A213" s="30" t="s">
        <v>158</v>
      </c>
      <c r="B213" s="21" t="s">
        <v>406</v>
      </c>
      <c r="C213" s="24" t="s">
        <v>407</v>
      </c>
      <c r="D213" s="23" t="s">
        <v>463</v>
      </c>
      <c r="E213" s="24" t="s">
        <v>118</v>
      </c>
      <c r="F213" s="25" t="s">
        <v>21</v>
      </c>
      <c r="G213" s="26">
        <v>40814</v>
      </c>
      <c r="H213" s="27" t="s">
        <v>422</v>
      </c>
      <c r="I213" s="27" t="s">
        <v>464</v>
      </c>
      <c r="J213" s="27" t="s">
        <v>465</v>
      </c>
      <c r="K213" s="24" t="s">
        <v>25</v>
      </c>
      <c r="L213" s="28">
        <v>70</v>
      </c>
      <c r="M213" s="29">
        <v>70</v>
      </c>
      <c r="N213"/>
    </row>
    <row r="214" spans="1:14" ht="12.95" customHeight="1" x14ac:dyDescent="0.25">
      <c r="A214" s="30" t="s">
        <v>158</v>
      </c>
      <c r="B214" s="21" t="s">
        <v>406</v>
      </c>
      <c r="C214" s="24" t="s">
        <v>411</v>
      </c>
      <c r="D214" s="23" t="s">
        <v>466</v>
      </c>
      <c r="E214" s="24" t="s">
        <v>118</v>
      </c>
      <c r="F214" s="25" t="s">
        <v>21</v>
      </c>
      <c r="G214" s="26">
        <v>40814</v>
      </c>
      <c r="H214" s="27" t="s">
        <v>467</v>
      </c>
      <c r="I214" s="27" t="s">
        <v>23</v>
      </c>
      <c r="J214" s="27" t="s">
        <v>468</v>
      </c>
      <c r="K214" s="24" t="s">
        <v>25</v>
      </c>
      <c r="L214" s="28">
        <v>150</v>
      </c>
      <c r="M214" s="29">
        <v>150</v>
      </c>
      <c r="N214"/>
    </row>
    <row r="215" spans="1:14" ht="12.95" customHeight="1" x14ac:dyDescent="0.25">
      <c r="A215" s="30" t="s">
        <v>158</v>
      </c>
      <c r="B215" s="21" t="s">
        <v>406</v>
      </c>
      <c r="C215" s="24" t="s">
        <v>432</v>
      </c>
      <c r="D215" s="23" t="s">
        <v>469</v>
      </c>
      <c r="E215" s="24" t="s">
        <v>118</v>
      </c>
      <c r="F215" s="25" t="s">
        <v>21</v>
      </c>
      <c r="G215" s="26">
        <v>40814</v>
      </c>
      <c r="H215" s="27" t="s">
        <v>426</v>
      </c>
      <c r="I215" s="27" t="s">
        <v>23</v>
      </c>
      <c r="J215" s="27" t="s">
        <v>470</v>
      </c>
      <c r="K215" s="24" t="s">
        <v>25</v>
      </c>
      <c r="L215" s="28">
        <v>40</v>
      </c>
      <c r="M215" s="29">
        <v>40</v>
      </c>
      <c r="N215"/>
    </row>
    <row r="216" spans="1:14" ht="12.95" customHeight="1" x14ac:dyDescent="0.25">
      <c r="A216" s="30" t="s">
        <v>158</v>
      </c>
      <c r="B216" s="21" t="s">
        <v>406</v>
      </c>
      <c r="C216" s="24" t="s">
        <v>415</v>
      </c>
      <c r="D216" s="23" t="s">
        <v>471</v>
      </c>
      <c r="E216" s="24" t="s">
        <v>118</v>
      </c>
      <c r="F216" s="25" t="s">
        <v>21</v>
      </c>
      <c r="G216" s="26">
        <v>40814</v>
      </c>
      <c r="H216" s="27" t="s">
        <v>426</v>
      </c>
      <c r="I216" s="27" t="s">
        <v>23</v>
      </c>
      <c r="J216" s="27" t="s">
        <v>470</v>
      </c>
      <c r="K216" s="24" t="s">
        <v>25</v>
      </c>
      <c r="L216" s="28">
        <v>50</v>
      </c>
      <c r="M216" s="29">
        <v>50</v>
      </c>
      <c r="N216"/>
    </row>
    <row r="217" spans="1:14" ht="12.95" customHeight="1" x14ac:dyDescent="0.25">
      <c r="A217" s="30" t="s">
        <v>158</v>
      </c>
      <c r="B217" s="21" t="s">
        <v>406</v>
      </c>
      <c r="C217" s="24" t="s">
        <v>407</v>
      </c>
      <c r="D217" s="23" t="s">
        <v>472</v>
      </c>
      <c r="E217" s="24" t="s">
        <v>118</v>
      </c>
      <c r="F217" s="25" t="s">
        <v>21</v>
      </c>
      <c r="G217" s="26">
        <v>40814</v>
      </c>
      <c r="H217" s="27" t="s">
        <v>422</v>
      </c>
      <c r="I217" s="27" t="s">
        <v>473</v>
      </c>
      <c r="J217" s="27" t="s">
        <v>474</v>
      </c>
      <c r="K217" s="24" t="s">
        <v>30</v>
      </c>
      <c r="L217" s="28">
        <v>70</v>
      </c>
      <c r="M217" s="29">
        <v>70</v>
      </c>
      <c r="N217"/>
    </row>
    <row r="218" spans="1:14" ht="12.95" customHeight="1" x14ac:dyDescent="0.25">
      <c r="A218" s="30" t="s">
        <v>158</v>
      </c>
      <c r="B218" s="21" t="s">
        <v>406</v>
      </c>
      <c r="C218" s="24" t="s">
        <v>411</v>
      </c>
      <c r="D218" s="23" t="s">
        <v>475</v>
      </c>
      <c r="E218" s="24" t="s">
        <v>118</v>
      </c>
      <c r="F218" s="25" t="s">
        <v>21</v>
      </c>
      <c r="G218" s="26">
        <v>40814</v>
      </c>
      <c r="H218" s="27" t="s">
        <v>467</v>
      </c>
      <c r="I218" s="27" t="s">
        <v>23</v>
      </c>
      <c r="J218" s="27" t="s">
        <v>24</v>
      </c>
      <c r="K218" s="24" t="s">
        <v>30</v>
      </c>
      <c r="L218" s="28">
        <v>50</v>
      </c>
      <c r="M218" s="29">
        <v>50</v>
      </c>
      <c r="N218"/>
    </row>
    <row r="219" spans="1:14" ht="12.95" customHeight="1" x14ac:dyDescent="0.25">
      <c r="A219" s="30" t="s">
        <v>158</v>
      </c>
      <c r="B219" s="21" t="s">
        <v>406</v>
      </c>
      <c r="C219" s="24" t="s">
        <v>415</v>
      </c>
      <c r="D219" s="23" t="s">
        <v>476</v>
      </c>
      <c r="E219" s="24" t="s">
        <v>118</v>
      </c>
      <c r="F219" s="25" t="s">
        <v>21</v>
      </c>
      <c r="G219" s="26">
        <v>40814</v>
      </c>
      <c r="H219" s="27" t="s">
        <v>29</v>
      </c>
      <c r="I219" s="27" t="s">
        <v>23</v>
      </c>
      <c r="J219" s="27" t="s">
        <v>24</v>
      </c>
      <c r="K219" s="24" t="s">
        <v>30</v>
      </c>
      <c r="L219" s="28">
        <v>50</v>
      </c>
      <c r="M219" s="29">
        <v>50</v>
      </c>
      <c r="N219"/>
    </row>
    <row r="220" spans="1:14" ht="12.95" customHeight="1" x14ac:dyDescent="0.25">
      <c r="A220" s="30" t="s">
        <v>158</v>
      </c>
      <c r="B220" s="21" t="s">
        <v>406</v>
      </c>
      <c r="C220" s="24" t="s">
        <v>432</v>
      </c>
      <c r="D220" s="23" t="s">
        <v>477</v>
      </c>
      <c r="E220" s="24" t="s">
        <v>118</v>
      </c>
      <c r="F220" s="25" t="s">
        <v>21</v>
      </c>
      <c r="G220" s="26">
        <v>40814</v>
      </c>
      <c r="H220" s="27" t="s">
        <v>426</v>
      </c>
      <c r="I220" s="27" t="s">
        <v>23</v>
      </c>
      <c r="J220" s="27" t="s">
        <v>24</v>
      </c>
      <c r="K220" s="24" t="s">
        <v>30</v>
      </c>
      <c r="L220" s="28">
        <v>40</v>
      </c>
      <c r="M220" s="29">
        <v>40</v>
      </c>
      <c r="N220"/>
    </row>
    <row r="221" spans="1:14" ht="12.95" customHeight="1" x14ac:dyDescent="0.25">
      <c r="A221" s="30" t="s">
        <v>63</v>
      </c>
      <c r="B221" s="21" t="s">
        <v>406</v>
      </c>
      <c r="C221" s="24" t="s">
        <v>450</v>
      </c>
      <c r="D221" s="23" t="s">
        <v>478</v>
      </c>
      <c r="E221" s="24" t="s">
        <v>66</v>
      </c>
      <c r="F221" s="25" t="s">
        <v>21</v>
      </c>
      <c r="G221" s="26">
        <v>40814</v>
      </c>
      <c r="H221" s="27" t="s">
        <v>479</v>
      </c>
      <c r="I221" s="27">
        <v>1200</v>
      </c>
      <c r="J221" s="27" t="s">
        <v>24</v>
      </c>
      <c r="K221" s="24" t="s">
        <v>30</v>
      </c>
      <c r="L221" s="28">
        <v>400</v>
      </c>
      <c r="M221" s="29">
        <v>400</v>
      </c>
      <c r="N221"/>
    </row>
    <row r="222" spans="1:14" ht="12.95" customHeight="1" x14ac:dyDescent="0.25">
      <c r="A222" s="30" t="s">
        <v>98</v>
      </c>
      <c r="B222" s="21" t="s">
        <v>406</v>
      </c>
      <c r="C222" s="24" t="s">
        <v>480</v>
      </c>
      <c r="D222" s="23" t="s">
        <v>481</v>
      </c>
      <c r="E222" s="24" t="s">
        <v>96</v>
      </c>
      <c r="F222" s="25" t="s">
        <v>21</v>
      </c>
      <c r="G222" s="26">
        <v>40814</v>
      </c>
      <c r="H222" s="27" t="s">
        <v>482</v>
      </c>
      <c r="I222" s="27" t="s">
        <v>483</v>
      </c>
      <c r="J222" s="27" t="s">
        <v>24</v>
      </c>
      <c r="K222" s="24" t="s">
        <v>30</v>
      </c>
      <c r="L222" s="28">
        <v>100</v>
      </c>
      <c r="M222" s="29">
        <v>100</v>
      </c>
      <c r="N222"/>
    </row>
    <row r="223" spans="1:14" ht="12.95" customHeight="1" x14ac:dyDescent="0.25">
      <c r="A223" s="30" t="s">
        <v>98</v>
      </c>
      <c r="B223" s="21" t="s">
        <v>406</v>
      </c>
      <c r="C223" s="24" t="s">
        <v>480</v>
      </c>
      <c r="D223" s="23" t="s">
        <v>484</v>
      </c>
      <c r="E223" s="24" t="s">
        <v>96</v>
      </c>
      <c r="F223" s="25" t="s">
        <v>21</v>
      </c>
      <c r="G223" s="26">
        <v>40814</v>
      </c>
      <c r="H223" s="27" t="s">
        <v>29</v>
      </c>
      <c r="I223" s="27" t="s">
        <v>485</v>
      </c>
      <c r="J223" s="27" t="s">
        <v>24</v>
      </c>
      <c r="K223" s="24" t="s">
        <v>30</v>
      </c>
      <c r="L223" s="28">
        <v>100</v>
      </c>
      <c r="M223" s="29">
        <v>100</v>
      </c>
      <c r="N223"/>
    </row>
    <row r="224" spans="1:14" ht="12.95" customHeight="1" x14ac:dyDescent="0.25">
      <c r="A224" s="30" t="s">
        <v>216</v>
      </c>
      <c r="B224" s="21" t="s">
        <v>406</v>
      </c>
      <c r="C224" s="24" t="s">
        <v>450</v>
      </c>
      <c r="D224" s="23" t="s">
        <v>248</v>
      </c>
      <c r="E224" s="24" t="s">
        <v>221</v>
      </c>
      <c r="F224" s="25" t="s">
        <v>21</v>
      </c>
      <c r="G224" s="26">
        <v>40814</v>
      </c>
      <c r="H224" s="27" t="s">
        <v>422</v>
      </c>
      <c r="I224" s="27" t="s">
        <v>23</v>
      </c>
      <c r="J224" s="27" t="s">
        <v>24</v>
      </c>
      <c r="K224" s="24" t="s">
        <v>25</v>
      </c>
      <c r="L224" s="28">
        <v>50</v>
      </c>
      <c r="M224" s="29">
        <v>50</v>
      </c>
      <c r="N224"/>
    </row>
    <row r="225" spans="1:14" ht="12.95" customHeight="1" x14ac:dyDescent="0.25">
      <c r="A225" s="30" t="s">
        <v>216</v>
      </c>
      <c r="B225" s="21" t="s">
        <v>406</v>
      </c>
      <c r="C225" s="24" t="s">
        <v>486</v>
      </c>
      <c r="D225" s="23" t="s">
        <v>249</v>
      </c>
      <c r="E225" s="24" t="s">
        <v>221</v>
      </c>
      <c r="F225" s="25">
        <v>49</v>
      </c>
      <c r="G225" s="26">
        <v>40462</v>
      </c>
      <c r="H225" s="27" t="s">
        <v>487</v>
      </c>
      <c r="I225" s="27" t="s">
        <v>23</v>
      </c>
      <c r="J225" s="27" t="s">
        <v>24</v>
      </c>
      <c r="K225" s="24" t="s">
        <v>25</v>
      </c>
      <c r="L225" s="28">
        <v>900</v>
      </c>
      <c r="M225" s="29">
        <v>900</v>
      </c>
      <c r="N225"/>
    </row>
    <row r="226" spans="1:14" ht="12.95" customHeight="1" x14ac:dyDescent="0.25">
      <c r="A226" s="30" t="s">
        <v>216</v>
      </c>
      <c r="B226" s="21" t="s">
        <v>406</v>
      </c>
      <c r="C226" s="22" t="s">
        <v>415</v>
      </c>
      <c r="D226" s="23" t="s">
        <v>255</v>
      </c>
      <c r="E226" s="24" t="s">
        <v>218</v>
      </c>
      <c r="F226" s="25" t="s">
        <v>21</v>
      </c>
      <c r="G226" s="26">
        <v>40814</v>
      </c>
      <c r="H226" s="27" t="s">
        <v>488</v>
      </c>
      <c r="I226" s="27" t="s">
        <v>489</v>
      </c>
      <c r="J226" s="27">
        <v>61288035840</v>
      </c>
      <c r="K226" s="24" t="s">
        <v>25</v>
      </c>
      <c r="L226" s="28">
        <v>50</v>
      </c>
      <c r="M226" s="29">
        <v>50</v>
      </c>
      <c r="N226"/>
    </row>
    <row r="227" spans="1:14" ht="12.95" customHeight="1" x14ac:dyDescent="0.25">
      <c r="A227" s="30" t="s">
        <v>216</v>
      </c>
      <c r="B227" s="21" t="s">
        <v>406</v>
      </c>
      <c r="C227" s="24" t="s">
        <v>418</v>
      </c>
      <c r="D227" s="23" t="s">
        <v>259</v>
      </c>
      <c r="E227" s="24" t="s">
        <v>218</v>
      </c>
      <c r="F227" s="25" t="s">
        <v>21</v>
      </c>
      <c r="G227" s="26">
        <v>40814</v>
      </c>
      <c r="H227" s="27" t="s">
        <v>488</v>
      </c>
      <c r="I227" s="27" t="s">
        <v>23</v>
      </c>
      <c r="J227" s="27" t="s">
        <v>24</v>
      </c>
      <c r="K227" s="24" t="s">
        <v>25</v>
      </c>
      <c r="L227" s="28">
        <v>40</v>
      </c>
      <c r="M227" s="29">
        <v>40</v>
      </c>
      <c r="N227"/>
    </row>
    <row r="228" spans="1:14" ht="12.95" customHeight="1" x14ac:dyDescent="0.25">
      <c r="A228" s="30" t="s">
        <v>216</v>
      </c>
      <c r="B228" s="21" t="s">
        <v>406</v>
      </c>
      <c r="C228" s="24" t="s">
        <v>411</v>
      </c>
      <c r="D228" s="23" t="s">
        <v>264</v>
      </c>
      <c r="E228" s="24" t="s">
        <v>134</v>
      </c>
      <c r="F228" s="25" t="s">
        <v>21</v>
      </c>
      <c r="G228" s="26">
        <v>40814</v>
      </c>
      <c r="H228" s="27" t="s">
        <v>488</v>
      </c>
      <c r="I228" s="27" t="s">
        <v>23</v>
      </c>
      <c r="J228" s="27" t="s">
        <v>490</v>
      </c>
      <c r="K228" s="24" t="s">
        <v>25</v>
      </c>
      <c r="L228" s="28">
        <v>150</v>
      </c>
      <c r="M228" s="29">
        <v>150</v>
      </c>
      <c r="N228"/>
    </row>
    <row r="229" spans="1:14" ht="12.95" customHeight="1" x14ac:dyDescent="0.25">
      <c r="A229" s="30" t="s">
        <v>216</v>
      </c>
      <c r="B229" s="21" t="s">
        <v>406</v>
      </c>
      <c r="C229" s="24" t="s">
        <v>407</v>
      </c>
      <c r="D229" s="23" t="s">
        <v>491</v>
      </c>
      <c r="E229" s="24" t="s">
        <v>134</v>
      </c>
      <c r="F229" s="25" t="s">
        <v>21</v>
      </c>
      <c r="G229" s="26">
        <v>40814</v>
      </c>
      <c r="H229" s="27" t="s">
        <v>488</v>
      </c>
      <c r="I229" s="27" t="s">
        <v>492</v>
      </c>
      <c r="J229" s="27" t="s">
        <v>493</v>
      </c>
      <c r="K229" s="24" t="s">
        <v>25</v>
      </c>
      <c r="L229" s="28">
        <v>100</v>
      </c>
      <c r="M229" s="29">
        <v>100</v>
      </c>
      <c r="N229"/>
    </row>
    <row r="230" spans="1:14" ht="12.95" customHeight="1" x14ac:dyDescent="0.25">
      <c r="A230" s="33" t="s">
        <v>216</v>
      </c>
      <c r="B230" s="21" t="s">
        <v>406</v>
      </c>
      <c r="C230" s="24" t="s">
        <v>415</v>
      </c>
      <c r="D230" s="23" t="s">
        <v>494</v>
      </c>
      <c r="E230" s="24" t="s">
        <v>223</v>
      </c>
      <c r="F230" s="25" t="s">
        <v>21</v>
      </c>
      <c r="G230" s="26">
        <v>40814</v>
      </c>
      <c r="H230" s="27" t="s">
        <v>409</v>
      </c>
      <c r="I230" s="27" t="s">
        <v>495</v>
      </c>
      <c r="J230" s="27" t="s">
        <v>24</v>
      </c>
      <c r="K230" s="24" t="s">
        <v>25</v>
      </c>
      <c r="L230" s="28">
        <v>50</v>
      </c>
      <c r="M230" s="29">
        <v>50</v>
      </c>
      <c r="N230"/>
    </row>
    <row r="231" spans="1:14" ht="12.95" customHeight="1" x14ac:dyDescent="0.25">
      <c r="A231" s="30" t="s">
        <v>216</v>
      </c>
      <c r="B231" s="21" t="s">
        <v>406</v>
      </c>
      <c r="C231" s="24" t="s">
        <v>418</v>
      </c>
      <c r="D231" s="23" t="s">
        <v>496</v>
      </c>
      <c r="E231" s="24" t="s">
        <v>223</v>
      </c>
      <c r="F231" s="25" t="s">
        <v>21</v>
      </c>
      <c r="G231" s="26">
        <v>40814</v>
      </c>
      <c r="H231" s="27" t="s">
        <v>409</v>
      </c>
      <c r="I231" s="27" t="s">
        <v>23</v>
      </c>
      <c r="J231" s="27" t="s">
        <v>497</v>
      </c>
      <c r="K231" s="24" t="s">
        <v>25</v>
      </c>
      <c r="L231" s="28">
        <v>80</v>
      </c>
      <c r="M231" s="29">
        <v>80</v>
      </c>
      <c r="N231"/>
    </row>
    <row r="232" spans="1:14" ht="12.95" customHeight="1" x14ac:dyDescent="0.25">
      <c r="A232" s="30" t="s">
        <v>216</v>
      </c>
      <c r="B232" s="21" t="s">
        <v>406</v>
      </c>
      <c r="C232" s="24" t="s">
        <v>411</v>
      </c>
      <c r="D232" s="23" t="s">
        <v>498</v>
      </c>
      <c r="E232" s="24" t="s">
        <v>223</v>
      </c>
      <c r="F232" s="25" t="s">
        <v>21</v>
      </c>
      <c r="G232" s="26">
        <v>40814</v>
      </c>
      <c r="H232" s="27" t="s">
        <v>409</v>
      </c>
      <c r="I232" s="27" t="s">
        <v>499</v>
      </c>
      <c r="J232" s="27">
        <v>20760702193</v>
      </c>
      <c r="K232" s="24" t="s">
        <v>25</v>
      </c>
      <c r="L232" s="28">
        <v>350</v>
      </c>
      <c r="M232" s="29">
        <v>350</v>
      </c>
      <c r="N232"/>
    </row>
    <row r="233" spans="1:14" ht="12.95" customHeight="1" x14ac:dyDescent="0.25">
      <c r="A233" s="30" t="s">
        <v>216</v>
      </c>
      <c r="B233" s="21" t="s">
        <v>406</v>
      </c>
      <c r="C233" s="24" t="s">
        <v>407</v>
      </c>
      <c r="D233" s="23" t="s">
        <v>500</v>
      </c>
      <c r="E233" s="24" t="s">
        <v>223</v>
      </c>
      <c r="F233" s="25" t="s">
        <v>21</v>
      </c>
      <c r="G233" s="26">
        <v>40814</v>
      </c>
      <c r="H233" s="27" t="s">
        <v>409</v>
      </c>
      <c r="I233" s="27" t="s">
        <v>501</v>
      </c>
      <c r="J233" s="27" t="s">
        <v>24</v>
      </c>
      <c r="K233" s="24" t="s">
        <v>25</v>
      </c>
      <c r="L233" s="28">
        <v>150</v>
      </c>
      <c r="M233" s="29">
        <v>150</v>
      </c>
      <c r="N233"/>
    </row>
    <row r="234" spans="1:14" ht="12.95" customHeight="1" x14ac:dyDescent="0.25">
      <c r="A234" s="30" t="s">
        <v>216</v>
      </c>
      <c r="B234" s="21" t="s">
        <v>406</v>
      </c>
      <c r="C234" s="24" t="s">
        <v>415</v>
      </c>
      <c r="D234" s="23" t="s">
        <v>502</v>
      </c>
      <c r="E234" s="24" t="s">
        <v>218</v>
      </c>
      <c r="F234" s="25" t="s">
        <v>21</v>
      </c>
      <c r="G234" s="26">
        <v>40814</v>
      </c>
      <c r="H234" s="27" t="s">
        <v>503</v>
      </c>
      <c r="I234" s="27" t="s">
        <v>504</v>
      </c>
      <c r="J234" s="27" t="s">
        <v>24</v>
      </c>
      <c r="K234" s="24" t="s">
        <v>25</v>
      </c>
      <c r="L234" s="28">
        <v>50</v>
      </c>
      <c r="M234" s="29">
        <v>50</v>
      </c>
      <c r="N234"/>
    </row>
    <row r="235" spans="1:14" ht="12.95" customHeight="1" x14ac:dyDescent="0.25">
      <c r="A235" s="30" t="s">
        <v>216</v>
      </c>
      <c r="B235" s="21" t="s">
        <v>406</v>
      </c>
      <c r="C235" s="24" t="s">
        <v>418</v>
      </c>
      <c r="D235" s="23" t="s">
        <v>505</v>
      </c>
      <c r="E235" s="24" t="s">
        <v>218</v>
      </c>
      <c r="F235" s="25" t="s">
        <v>21</v>
      </c>
      <c r="G235" s="26">
        <v>40814</v>
      </c>
      <c r="H235" s="27" t="s">
        <v>503</v>
      </c>
      <c r="I235" s="27" t="s">
        <v>23</v>
      </c>
      <c r="J235" s="27" t="s">
        <v>24</v>
      </c>
      <c r="K235" s="24" t="s">
        <v>25</v>
      </c>
      <c r="L235" s="28">
        <v>50</v>
      </c>
      <c r="M235" s="29">
        <v>50</v>
      </c>
      <c r="N235"/>
    </row>
    <row r="236" spans="1:14" ht="12.95" customHeight="1" x14ac:dyDescent="0.25">
      <c r="A236" s="30" t="s">
        <v>216</v>
      </c>
      <c r="B236" s="21" t="s">
        <v>406</v>
      </c>
      <c r="C236" s="24" t="s">
        <v>411</v>
      </c>
      <c r="D236" s="23" t="s">
        <v>506</v>
      </c>
      <c r="E236" s="24" t="s">
        <v>218</v>
      </c>
      <c r="F236" s="25" t="s">
        <v>21</v>
      </c>
      <c r="G236" s="26">
        <v>40814</v>
      </c>
      <c r="H236" s="27" t="s">
        <v>503</v>
      </c>
      <c r="I236" s="27" t="s">
        <v>23</v>
      </c>
      <c r="J236" s="27" t="s">
        <v>24</v>
      </c>
      <c r="K236" s="24" t="s">
        <v>25</v>
      </c>
      <c r="L236" s="28">
        <v>150</v>
      </c>
      <c r="M236" s="29">
        <v>150</v>
      </c>
      <c r="N236"/>
    </row>
    <row r="237" spans="1:14" ht="12.95" customHeight="1" x14ac:dyDescent="0.25">
      <c r="A237" s="30" t="s">
        <v>216</v>
      </c>
      <c r="B237" s="21" t="s">
        <v>406</v>
      </c>
      <c r="C237" s="24" t="s">
        <v>407</v>
      </c>
      <c r="D237" s="23" t="s">
        <v>507</v>
      </c>
      <c r="E237" s="24" t="s">
        <v>218</v>
      </c>
      <c r="F237" s="25" t="s">
        <v>21</v>
      </c>
      <c r="G237" s="26">
        <v>40814</v>
      </c>
      <c r="H237" s="27" t="s">
        <v>422</v>
      </c>
      <c r="I237" s="27" t="s">
        <v>23</v>
      </c>
      <c r="J237" s="27" t="s">
        <v>508</v>
      </c>
      <c r="K237" s="24" t="s">
        <v>25</v>
      </c>
      <c r="L237" s="28">
        <v>50</v>
      </c>
      <c r="M237" s="29">
        <v>50</v>
      </c>
      <c r="N237"/>
    </row>
    <row r="238" spans="1:14" ht="12.95" customHeight="1" x14ac:dyDescent="0.25">
      <c r="A238" s="30" t="s">
        <v>267</v>
      </c>
      <c r="B238" s="21" t="s">
        <v>406</v>
      </c>
      <c r="C238" s="24" t="s">
        <v>407</v>
      </c>
      <c r="D238" s="23" t="s">
        <v>509</v>
      </c>
      <c r="E238" s="24" t="s">
        <v>269</v>
      </c>
      <c r="F238" s="25" t="s">
        <v>21</v>
      </c>
      <c r="G238" s="26">
        <v>40814</v>
      </c>
      <c r="H238" s="27" t="s">
        <v>422</v>
      </c>
      <c r="I238" s="27" t="s">
        <v>510</v>
      </c>
      <c r="J238" s="27" t="s">
        <v>511</v>
      </c>
      <c r="K238" s="24" t="s">
        <v>25</v>
      </c>
      <c r="L238" s="28">
        <v>10</v>
      </c>
      <c r="M238" s="29">
        <v>10</v>
      </c>
      <c r="N238"/>
    </row>
    <row r="239" spans="1:14" ht="12.95" customHeight="1" x14ac:dyDescent="0.25">
      <c r="A239" s="30" t="s">
        <v>267</v>
      </c>
      <c r="B239" s="21" t="s">
        <v>406</v>
      </c>
      <c r="C239" s="24" t="s">
        <v>411</v>
      </c>
      <c r="D239" s="23" t="s">
        <v>512</v>
      </c>
      <c r="E239" s="24" t="s">
        <v>269</v>
      </c>
      <c r="F239" s="25" t="s">
        <v>21</v>
      </c>
      <c r="G239" s="26">
        <v>40814</v>
      </c>
      <c r="H239" s="27" t="s">
        <v>513</v>
      </c>
      <c r="I239" s="27" t="s">
        <v>23</v>
      </c>
      <c r="J239" s="27" t="s">
        <v>24</v>
      </c>
      <c r="K239" s="24" t="s">
        <v>30</v>
      </c>
      <c r="L239" s="28">
        <v>150</v>
      </c>
      <c r="M239" s="29">
        <v>150</v>
      </c>
      <c r="N239"/>
    </row>
    <row r="240" spans="1:14" ht="12.95" customHeight="1" x14ac:dyDescent="0.25">
      <c r="A240" s="30" t="s">
        <v>267</v>
      </c>
      <c r="B240" s="21" t="s">
        <v>406</v>
      </c>
      <c r="C240" s="24" t="s">
        <v>415</v>
      </c>
      <c r="D240" s="23" t="s">
        <v>514</v>
      </c>
      <c r="E240" s="24" t="s">
        <v>269</v>
      </c>
      <c r="F240" s="25" t="s">
        <v>21</v>
      </c>
      <c r="G240" s="26">
        <v>40814</v>
      </c>
      <c r="H240" s="27" t="s">
        <v>513</v>
      </c>
      <c r="I240" s="27" t="s">
        <v>504</v>
      </c>
      <c r="J240" s="27">
        <v>806123313</v>
      </c>
      <c r="K240" s="24" t="s">
        <v>25</v>
      </c>
      <c r="L240" s="28">
        <v>50</v>
      </c>
      <c r="M240" s="29">
        <v>50</v>
      </c>
      <c r="N240"/>
    </row>
    <row r="241" spans="1:14" ht="12.95" customHeight="1" x14ac:dyDescent="0.25">
      <c r="A241" s="30" t="s">
        <v>267</v>
      </c>
      <c r="B241" s="21" t="s">
        <v>406</v>
      </c>
      <c r="C241" s="24" t="s">
        <v>418</v>
      </c>
      <c r="D241" s="23" t="s">
        <v>515</v>
      </c>
      <c r="E241" s="24" t="s">
        <v>269</v>
      </c>
      <c r="F241" s="25" t="s">
        <v>21</v>
      </c>
      <c r="G241" s="26">
        <v>40814</v>
      </c>
      <c r="H241" s="27" t="s">
        <v>426</v>
      </c>
      <c r="I241" s="27" t="s">
        <v>427</v>
      </c>
      <c r="J241" s="27" t="s">
        <v>516</v>
      </c>
      <c r="K241" s="24" t="s">
        <v>25</v>
      </c>
      <c r="L241" s="28">
        <v>30</v>
      </c>
      <c r="M241" s="29">
        <v>30</v>
      </c>
      <c r="N241"/>
    </row>
    <row r="242" spans="1:14" ht="12.95" customHeight="1" x14ac:dyDescent="0.25">
      <c r="A242" s="30" t="s">
        <v>267</v>
      </c>
      <c r="B242" s="21" t="s">
        <v>406</v>
      </c>
      <c r="C242" s="24" t="s">
        <v>450</v>
      </c>
      <c r="D242" s="23" t="s">
        <v>517</v>
      </c>
      <c r="E242" s="24" t="s">
        <v>269</v>
      </c>
      <c r="F242" s="25" t="s">
        <v>21</v>
      </c>
      <c r="G242" s="26">
        <v>40814</v>
      </c>
      <c r="H242" s="27" t="s">
        <v>518</v>
      </c>
      <c r="I242" s="27" t="s">
        <v>519</v>
      </c>
      <c r="J242" s="27" t="s">
        <v>520</v>
      </c>
      <c r="K242" s="24" t="s">
        <v>25</v>
      </c>
      <c r="L242" s="28">
        <v>100</v>
      </c>
      <c r="M242" s="29">
        <v>100</v>
      </c>
      <c r="N242"/>
    </row>
    <row r="243" spans="1:14" ht="12.95" customHeight="1" x14ac:dyDescent="0.25">
      <c r="A243" s="30" t="s">
        <v>276</v>
      </c>
      <c r="B243" s="21" t="s">
        <v>406</v>
      </c>
      <c r="C243" s="24" t="s">
        <v>407</v>
      </c>
      <c r="D243" s="23" t="s">
        <v>521</v>
      </c>
      <c r="E243" s="37" t="s">
        <v>223</v>
      </c>
      <c r="F243" s="25" t="s">
        <v>21</v>
      </c>
      <c r="G243" s="26">
        <v>40814</v>
      </c>
      <c r="H243" s="27" t="s">
        <v>422</v>
      </c>
      <c r="I243" s="27" t="s">
        <v>522</v>
      </c>
      <c r="J243" s="27" t="s">
        <v>523</v>
      </c>
      <c r="K243" s="24" t="s">
        <v>25</v>
      </c>
      <c r="L243" s="28">
        <v>70</v>
      </c>
      <c r="M243" s="29">
        <v>70</v>
      </c>
      <c r="N243"/>
    </row>
    <row r="244" spans="1:14" ht="12.95" customHeight="1" x14ac:dyDescent="0.25">
      <c r="A244" s="30" t="s">
        <v>276</v>
      </c>
      <c r="B244" s="21" t="s">
        <v>406</v>
      </c>
      <c r="C244" s="24" t="s">
        <v>415</v>
      </c>
      <c r="D244" s="23" t="s">
        <v>524</v>
      </c>
      <c r="E244" s="37" t="s">
        <v>223</v>
      </c>
      <c r="F244" s="25" t="s">
        <v>21</v>
      </c>
      <c r="G244" s="26">
        <v>40814</v>
      </c>
      <c r="H244" s="27" t="s">
        <v>426</v>
      </c>
      <c r="I244" s="27" t="s">
        <v>525</v>
      </c>
      <c r="J244" s="27" t="s">
        <v>526</v>
      </c>
      <c r="K244" s="24" t="s">
        <v>25</v>
      </c>
      <c r="L244" s="28">
        <v>50</v>
      </c>
      <c r="M244" s="29">
        <v>50</v>
      </c>
      <c r="N244"/>
    </row>
    <row r="245" spans="1:14" ht="12.95" customHeight="1" x14ac:dyDescent="0.25">
      <c r="A245" s="30" t="s">
        <v>276</v>
      </c>
      <c r="B245" s="21" t="s">
        <v>406</v>
      </c>
      <c r="C245" s="24" t="s">
        <v>411</v>
      </c>
      <c r="D245" s="23" t="s">
        <v>527</v>
      </c>
      <c r="E245" s="37" t="s">
        <v>223</v>
      </c>
      <c r="F245" s="25" t="s">
        <v>21</v>
      </c>
      <c r="G245" s="26">
        <v>40814</v>
      </c>
      <c r="H245" s="27" t="s">
        <v>528</v>
      </c>
      <c r="I245" s="27" t="s">
        <v>23</v>
      </c>
      <c r="J245" s="45" t="s">
        <v>529</v>
      </c>
      <c r="K245" s="24" t="s">
        <v>25</v>
      </c>
      <c r="L245" s="28">
        <v>150</v>
      </c>
      <c r="M245" s="29">
        <v>150</v>
      </c>
      <c r="N245"/>
    </row>
    <row r="246" spans="1:14" ht="12.95" customHeight="1" x14ac:dyDescent="0.25">
      <c r="A246" s="30" t="s">
        <v>276</v>
      </c>
      <c r="B246" s="21" t="s">
        <v>406</v>
      </c>
      <c r="C246" s="24" t="s">
        <v>418</v>
      </c>
      <c r="D246" s="23" t="s">
        <v>530</v>
      </c>
      <c r="E246" s="37" t="s">
        <v>223</v>
      </c>
      <c r="F246" s="25" t="s">
        <v>21</v>
      </c>
      <c r="G246" s="26">
        <v>40814</v>
      </c>
      <c r="H246" s="27" t="s">
        <v>426</v>
      </c>
      <c r="I246" s="27" t="s">
        <v>23</v>
      </c>
      <c r="J246" s="27" t="s">
        <v>531</v>
      </c>
      <c r="K246" s="24" t="s">
        <v>25</v>
      </c>
      <c r="L246" s="28">
        <v>50</v>
      </c>
      <c r="M246" s="29">
        <v>50</v>
      </c>
      <c r="N246"/>
    </row>
    <row r="247" spans="1:14" ht="12.95" customHeight="1" x14ac:dyDescent="0.25">
      <c r="A247" s="30" t="s">
        <v>282</v>
      </c>
      <c r="B247" s="21" t="s">
        <v>406</v>
      </c>
      <c r="C247" s="38" t="s">
        <v>450</v>
      </c>
      <c r="D247" s="23" t="s">
        <v>532</v>
      </c>
      <c r="E247" s="24" t="s">
        <v>256</v>
      </c>
      <c r="F247" s="25" t="s">
        <v>21</v>
      </c>
      <c r="G247" s="26">
        <v>40814</v>
      </c>
      <c r="H247" s="27" t="s">
        <v>533</v>
      </c>
      <c r="I247" s="27" t="s">
        <v>23</v>
      </c>
      <c r="J247" s="27" t="s">
        <v>24</v>
      </c>
      <c r="K247" s="24" t="s">
        <v>25</v>
      </c>
      <c r="L247" s="28">
        <v>100</v>
      </c>
      <c r="M247" s="29">
        <v>100</v>
      </c>
      <c r="N247"/>
    </row>
    <row r="248" spans="1:14" ht="12.95" customHeight="1" x14ac:dyDescent="0.25">
      <c r="A248" s="30" t="s">
        <v>399</v>
      </c>
      <c r="B248" s="21" t="s">
        <v>406</v>
      </c>
      <c r="C248" s="24" t="s">
        <v>407</v>
      </c>
      <c r="D248" s="23" t="s">
        <v>534</v>
      </c>
      <c r="E248" s="37" t="s">
        <v>103</v>
      </c>
      <c r="F248" s="25" t="s">
        <v>21</v>
      </c>
      <c r="G248" s="26">
        <v>40814</v>
      </c>
      <c r="H248" s="27" t="s">
        <v>422</v>
      </c>
      <c r="I248" s="27" t="s">
        <v>535</v>
      </c>
      <c r="J248" s="27" t="s">
        <v>536</v>
      </c>
      <c r="K248" s="24" t="s">
        <v>25</v>
      </c>
      <c r="L248" s="28">
        <v>70</v>
      </c>
      <c r="M248" s="29">
        <v>70</v>
      </c>
      <c r="N248"/>
    </row>
    <row r="249" spans="1:14" ht="12.95" customHeight="1" x14ac:dyDescent="0.25">
      <c r="A249" s="30" t="s">
        <v>399</v>
      </c>
      <c r="B249" s="21" t="s">
        <v>406</v>
      </c>
      <c r="C249" s="24" t="s">
        <v>415</v>
      </c>
      <c r="D249" s="23" t="s">
        <v>537</v>
      </c>
      <c r="E249" s="37" t="s">
        <v>103</v>
      </c>
      <c r="F249" s="25" t="s">
        <v>21</v>
      </c>
      <c r="G249" s="26">
        <v>40814</v>
      </c>
      <c r="H249" s="27" t="s">
        <v>426</v>
      </c>
      <c r="I249" s="27" t="s">
        <v>538</v>
      </c>
      <c r="J249" s="27" t="s">
        <v>539</v>
      </c>
      <c r="K249" s="24" t="s">
        <v>25</v>
      </c>
      <c r="L249" s="28">
        <v>50</v>
      </c>
      <c r="M249" s="29">
        <v>50</v>
      </c>
      <c r="N249"/>
    </row>
    <row r="250" spans="1:14" ht="12.95" customHeight="1" x14ac:dyDescent="0.25">
      <c r="A250" s="30" t="s">
        <v>399</v>
      </c>
      <c r="B250" s="21" t="s">
        <v>406</v>
      </c>
      <c r="C250" s="24" t="s">
        <v>540</v>
      </c>
      <c r="D250" s="23" t="s">
        <v>541</v>
      </c>
      <c r="E250" s="37" t="s">
        <v>103</v>
      </c>
      <c r="F250" s="25" t="s">
        <v>21</v>
      </c>
      <c r="G250" s="26">
        <v>40814</v>
      </c>
      <c r="H250" s="27" t="s">
        <v>542</v>
      </c>
      <c r="I250" s="27" t="s">
        <v>23</v>
      </c>
      <c r="J250" s="27" t="s">
        <v>543</v>
      </c>
      <c r="K250" s="24" t="s">
        <v>25</v>
      </c>
      <c r="L250" s="28">
        <v>150</v>
      </c>
      <c r="M250" s="29">
        <v>150</v>
      </c>
      <c r="N250"/>
    </row>
    <row r="251" spans="1:14" ht="12.95" customHeight="1" x14ac:dyDescent="0.25">
      <c r="A251" s="30" t="s">
        <v>298</v>
      </c>
      <c r="B251" s="21" t="s">
        <v>406</v>
      </c>
      <c r="C251" s="38" t="s">
        <v>544</v>
      </c>
      <c r="D251" s="23" t="s">
        <v>545</v>
      </c>
      <c r="E251" s="24" t="s">
        <v>344</v>
      </c>
      <c r="F251" s="25" t="s">
        <v>21</v>
      </c>
      <c r="G251" s="26">
        <v>40814</v>
      </c>
      <c r="H251" s="27" t="s">
        <v>546</v>
      </c>
      <c r="I251" s="27" t="s">
        <v>23</v>
      </c>
      <c r="J251" s="27" t="s">
        <v>547</v>
      </c>
      <c r="K251" s="24" t="s">
        <v>30</v>
      </c>
      <c r="L251" s="28">
        <v>150</v>
      </c>
      <c r="M251" s="29">
        <v>150</v>
      </c>
      <c r="N251"/>
    </row>
    <row r="252" spans="1:14" ht="12.95" customHeight="1" x14ac:dyDescent="0.25">
      <c r="A252" s="30" t="s">
        <v>298</v>
      </c>
      <c r="B252" s="21" t="s">
        <v>406</v>
      </c>
      <c r="C252" s="38" t="s">
        <v>407</v>
      </c>
      <c r="D252" s="23" t="s">
        <v>548</v>
      </c>
      <c r="E252" s="24" t="s">
        <v>344</v>
      </c>
      <c r="F252" s="25" t="s">
        <v>21</v>
      </c>
      <c r="G252" s="26">
        <v>40814</v>
      </c>
      <c r="H252" s="27" t="s">
        <v>546</v>
      </c>
      <c r="I252" s="27" t="s">
        <v>23</v>
      </c>
      <c r="J252" s="27" t="s">
        <v>549</v>
      </c>
      <c r="K252" s="24" t="s">
        <v>30</v>
      </c>
      <c r="L252" s="28">
        <v>50</v>
      </c>
      <c r="M252" s="29">
        <v>50</v>
      </c>
      <c r="N252"/>
    </row>
    <row r="253" spans="1:14" ht="12.95" customHeight="1" x14ac:dyDescent="0.25">
      <c r="A253" s="30" t="s">
        <v>298</v>
      </c>
      <c r="B253" s="21" t="s">
        <v>406</v>
      </c>
      <c r="C253" s="38" t="s">
        <v>450</v>
      </c>
      <c r="D253" s="23" t="s">
        <v>550</v>
      </c>
      <c r="E253" s="24" t="s">
        <v>344</v>
      </c>
      <c r="F253" s="25" t="s">
        <v>21</v>
      </c>
      <c r="G253" s="26">
        <v>40814</v>
      </c>
      <c r="H253" s="27" t="s">
        <v>551</v>
      </c>
      <c r="I253" s="27" t="s">
        <v>552</v>
      </c>
      <c r="J253" s="27" t="s">
        <v>553</v>
      </c>
      <c r="K253" s="24" t="s">
        <v>30</v>
      </c>
      <c r="L253" s="28">
        <v>10</v>
      </c>
      <c r="M253" s="29">
        <v>10</v>
      </c>
      <c r="N253"/>
    </row>
    <row r="254" spans="1:14" ht="12.95" customHeight="1" x14ac:dyDescent="0.25">
      <c r="A254" s="30" t="s">
        <v>298</v>
      </c>
      <c r="B254" s="21" t="s">
        <v>406</v>
      </c>
      <c r="C254" s="38" t="s">
        <v>544</v>
      </c>
      <c r="D254" s="23" t="s">
        <v>554</v>
      </c>
      <c r="E254" s="24" t="s">
        <v>344</v>
      </c>
      <c r="F254" s="25" t="s">
        <v>21</v>
      </c>
      <c r="G254" s="26">
        <v>40814</v>
      </c>
      <c r="H254" s="27" t="s">
        <v>555</v>
      </c>
      <c r="I254" s="27" t="s">
        <v>23</v>
      </c>
      <c r="J254" s="27" t="s">
        <v>24</v>
      </c>
      <c r="K254" s="24" t="s">
        <v>30</v>
      </c>
      <c r="L254" s="28">
        <v>466.72</v>
      </c>
      <c r="M254" s="29">
        <v>466.72</v>
      </c>
      <c r="N254"/>
    </row>
    <row r="255" spans="1:14" ht="12.95" customHeight="1" x14ac:dyDescent="0.25">
      <c r="A255" s="30" t="s">
        <v>298</v>
      </c>
      <c r="B255" s="21" t="s">
        <v>406</v>
      </c>
      <c r="C255" s="38" t="s">
        <v>407</v>
      </c>
      <c r="D255" s="23" t="s">
        <v>556</v>
      </c>
      <c r="E255" s="24" t="s">
        <v>344</v>
      </c>
      <c r="F255" s="25" t="s">
        <v>21</v>
      </c>
      <c r="G255" s="26">
        <v>40814</v>
      </c>
      <c r="H255" s="27" t="s">
        <v>557</v>
      </c>
      <c r="I255" s="27" t="s">
        <v>23</v>
      </c>
      <c r="J255" s="27" t="s">
        <v>558</v>
      </c>
      <c r="K255" s="24" t="s">
        <v>30</v>
      </c>
      <c r="L255" s="28">
        <v>150</v>
      </c>
      <c r="M255" s="29">
        <v>150</v>
      </c>
      <c r="N255"/>
    </row>
    <row r="256" spans="1:14" ht="12.95" customHeight="1" x14ac:dyDescent="0.25">
      <c r="A256" s="33" t="s">
        <v>311</v>
      </c>
      <c r="B256" s="21" t="s">
        <v>406</v>
      </c>
      <c r="C256" s="24" t="s">
        <v>544</v>
      </c>
      <c r="D256" s="23" t="s">
        <v>559</v>
      </c>
      <c r="E256" s="24" t="s">
        <v>1760</v>
      </c>
      <c r="F256" s="25" t="s">
        <v>21</v>
      </c>
      <c r="G256" s="26">
        <v>40814</v>
      </c>
      <c r="H256" s="27" t="s">
        <v>29</v>
      </c>
      <c r="I256" s="27" t="s">
        <v>23</v>
      </c>
      <c r="J256" s="27" t="s">
        <v>24</v>
      </c>
      <c r="K256" s="24" t="s">
        <v>25</v>
      </c>
      <c r="L256" s="28">
        <v>150</v>
      </c>
      <c r="M256" s="29">
        <v>150</v>
      </c>
      <c r="N256"/>
    </row>
    <row r="257" spans="1:14" ht="12.95" customHeight="1" x14ac:dyDescent="0.25">
      <c r="A257" s="33" t="s">
        <v>311</v>
      </c>
      <c r="B257" s="21" t="s">
        <v>406</v>
      </c>
      <c r="C257" s="24" t="s">
        <v>407</v>
      </c>
      <c r="D257" s="23" t="s">
        <v>560</v>
      </c>
      <c r="E257" s="24" t="s">
        <v>1760</v>
      </c>
      <c r="F257" s="25" t="s">
        <v>21</v>
      </c>
      <c r="G257" s="26">
        <v>40814</v>
      </c>
      <c r="H257" s="27" t="s">
        <v>29</v>
      </c>
      <c r="I257" s="27" t="s">
        <v>23</v>
      </c>
      <c r="J257" s="27" t="s">
        <v>24</v>
      </c>
      <c r="K257" s="24" t="s">
        <v>25</v>
      </c>
      <c r="L257" s="28">
        <v>50</v>
      </c>
      <c r="M257" s="29">
        <v>50</v>
      </c>
      <c r="N257"/>
    </row>
    <row r="258" spans="1:14" ht="12.95" customHeight="1" x14ac:dyDescent="0.25">
      <c r="A258" s="33" t="s">
        <v>311</v>
      </c>
      <c r="B258" s="21" t="s">
        <v>406</v>
      </c>
      <c r="C258" s="24" t="s">
        <v>415</v>
      </c>
      <c r="D258" s="23" t="s">
        <v>561</v>
      </c>
      <c r="E258" s="24" t="s">
        <v>1760</v>
      </c>
      <c r="F258" s="25" t="s">
        <v>21</v>
      </c>
      <c r="G258" s="26">
        <v>40814</v>
      </c>
      <c r="H258" s="27" t="s">
        <v>29</v>
      </c>
      <c r="I258" s="27" t="s">
        <v>23</v>
      </c>
      <c r="J258" s="27" t="s">
        <v>24</v>
      </c>
      <c r="K258" s="24" t="s">
        <v>25</v>
      </c>
      <c r="L258" s="28">
        <v>50</v>
      </c>
      <c r="M258" s="29">
        <v>50</v>
      </c>
      <c r="N258"/>
    </row>
    <row r="259" spans="1:14" ht="12.95" customHeight="1" x14ac:dyDescent="0.25">
      <c r="A259" s="33" t="s">
        <v>311</v>
      </c>
      <c r="B259" s="21" t="s">
        <v>406</v>
      </c>
      <c r="C259" s="24" t="s">
        <v>418</v>
      </c>
      <c r="D259" s="23" t="s">
        <v>562</v>
      </c>
      <c r="E259" s="24" t="s">
        <v>1760</v>
      </c>
      <c r="F259" s="25" t="s">
        <v>21</v>
      </c>
      <c r="G259" s="26">
        <v>40814</v>
      </c>
      <c r="H259" s="27" t="s">
        <v>29</v>
      </c>
      <c r="I259" s="27" t="s">
        <v>23</v>
      </c>
      <c r="J259" s="27" t="s">
        <v>24</v>
      </c>
      <c r="K259" s="24" t="s">
        <v>25</v>
      </c>
      <c r="L259" s="28">
        <v>40</v>
      </c>
      <c r="M259" s="29">
        <v>40</v>
      </c>
      <c r="N259"/>
    </row>
    <row r="260" spans="1:14" ht="12.95" customHeight="1" x14ac:dyDescent="0.25">
      <c r="A260" s="33" t="s">
        <v>311</v>
      </c>
      <c r="B260" s="21" t="s">
        <v>406</v>
      </c>
      <c r="C260" s="38" t="s">
        <v>544</v>
      </c>
      <c r="D260" s="23" t="s">
        <v>391</v>
      </c>
      <c r="E260" s="24" t="s">
        <v>387</v>
      </c>
      <c r="F260" s="25" t="s">
        <v>21</v>
      </c>
      <c r="G260" s="26">
        <v>40814</v>
      </c>
      <c r="H260" s="27" t="s">
        <v>563</v>
      </c>
      <c r="I260" s="27" t="s">
        <v>23</v>
      </c>
      <c r="J260" s="27" t="s">
        <v>24</v>
      </c>
      <c r="K260" s="24" t="s">
        <v>25</v>
      </c>
      <c r="L260" s="28">
        <v>150</v>
      </c>
      <c r="M260" s="29">
        <v>150</v>
      </c>
      <c r="N260"/>
    </row>
    <row r="261" spans="1:14" ht="12.95" customHeight="1" x14ac:dyDescent="0.25">
      <c r="A261" s="33" t="s">
        <v>311</v>
      </c>
      <c r="B261" s="21" t="s">
        <v>406</v>
      </c>
      <c r="C261" s="38" t="s">
        <v>407</v>
      </c>
      <c r="D261" s="23" t="s">
        <v>395</v>
      </c>
      <c r="E261" s="24" t="s">
        <v>387</v>
      </c>
      <c r="F261" s="25" t="s">
        <v>21</v>
      </c>
      <c r="G261" s="26">
        <v>40814</v>
      </c>
      <c r="H261" s="27" t="s">
        <v>422</v>
      </c>
      <c r="I261" s="27" t="s">
        <v>23</v>
      </c>
      <c r="J261" s="27" t="s">
        <v>24</v>
      </c>
      <c r="K261" s="24" t="s">
        <v>25</v>
      </c>
      <c r="L261" s="28">
        <v>70</v>
      </c>
      <c r="M261" s="29">
        <v>70</v>
      </c>
      <c r="N261"/>
    </row>
    <row r="262" spans="1:14" ht="12.95" customHeight="1" x14ac:dyDescent="0.25">
      <c r="A262" s="33" t="s">
        <v>311</v>
      </c>
      <c r="B262" s="21" t="s">
        <v>406</v>
      </c>
      <c r="C262" s="38" t="s">
        <v>415</v>
      </c>
      <c r="D262" s="23" t="s">
        <v>397</v>
      </c>
      <c r="E262" s="24" t="s">
        <v>387</v>
      </c>
      <c r="F262" s="25" t="s">
        <v>21</v>
      </c>
      <c r="G262" s="26">
        <v>40814</v>
      </c>
      <c r="H262" s="27" t="s">
        <v>564</v>
      </c>
      <c r="I262" s="27" t="s">
        <v>23</v>
      </c>
      <c r="J262" s="27" t="s">
        <v>24</v>
      </c>
      <c r="K262" s="24" t="s">
        <v>25</v>
      </c>
      <c r="L262" s="28">
        <v>50</v>
      </c>
      <c r="M262" s="29">
        <v>50</v>
      </c>
    </row>
    <row r="263" spans="1:14" ht="12.95" customHeight="1" x14ac:dyDescent="0.25">
      <c r="A263" s="33" t="s">
        <v>311</v>
      </c>
      <c r="B263" s="21" t="s">
        <v>406</v>
      </c>
      <c r="C263" s="38" t="s">
        <v>418</v>
      </c>
      <c r="D263" s="23" t="s">
        <v>565</v>
      </c>
      <c r="E263" s="24" t="s">
        <v>387</v>
      </c>
      <c r="F263" s="25" t="s">
        <v>21</v>
      </c>
      <c r="G263" s="26">
        <v>40814</v>
      </c>
      <c r="H263" s="27" t="s">
        <v>564</v>
      </c>
      <c r="I263" s="27" t="s">
        <v>23</v>
      </c>
      <c r="J263" s="27" t="s">
        <v>24</v>
      </c>
      <c r="K263" s="24" t="s">
        <v>25</v>
      </c>
      <c r="L263" s="28">
        <v>44.33</v>
      </c>
      <c r="M263" s="29">
        <v>44.33</v>
      </c>
    </row>
    <row r="264" spans="1:14" ht="12.95" customHeight="1" x14ac:dyDescent="0.25">
      <c r="A264" s="33" t="s">
        <v>311</v>
      </c>
      <c r="B264" s="21" t="s">
        <v>406</v>
      </c>
      <c r="C264" s="38" t="s">
        <v>450</v>
      </c>
      <c r="D264" s="23" t="s">
        <v>566</v>
      </c>
      <c r="E264" s="24" t="s">
        <v>387</v>
      </c>
      <c r="F264" s="25" t="s">
        <v>21</v>
      </c>
      <c r="G264" s="26">
        <v>40814</v>
      </c>
      <c r="H264" s="27" t="s">
        <v>567</v>
      </c>
      <c r="I264" s="27" t="s">
        <v>568</v>
      </c>
      <c r="J264" s="27" t="s">
        <v>24</v>
      </c>
      <c r="K264" s="24" t="s">
        <v>25</v>
      </c>
      <c r="L264" s="28">
        <v>100</v>
      </c>
      <c r="M264" s="29">
        <v>100</v>
      </c>
    </row>
    <row r="265" spans="1:14" ht="12.95" customHeight="1" x14ac:dyDescent="0.25">
      <c r="A265" s="39" t="s">
        <v>267</v>
      </c>
      <c r="B265" s="21" t="s">
        <v>406</v>
      </c>
      <c r="C265" s="35" t="s">
        <v>569</v>
      </c>
      <c r="D265" s="23" t="s">
        <v>570</v>
      </c>
      <c r="E265" s="35" t="s">
        <v>571</v>
      </c>
      <c r="F265" s="46">
        <v>28532939</v>
      </c>
      <c r="G265" s="26">
        <v>41081</v>
      </c>
      <c r="H265" s="35" t="s">
        <v>572</v>
      </c>
      <c r="I265" s="27" t="s">
        <v>23</v>
      </c>
      <c r="J265" s="27" t="s">
        <v>24</v>
      </c>
      <c r="K265" s="35" t="s">
        <v>25</v>
      </c>
      <c r="L265" s="47">
        <v>450</v>
      </c>
      <c r="M265" s="48">
        <v>450</v>
      </c>
    </row>
    <row r="266" spans="1:14" ht="12.95" customHeight="1" x14ac:dyDescent="0.25">
      <c r="A266" s="39" t="s">
        <v>216</v>
      </c>
      <c r="B266" s="21" t="s">
        <v>406</v>
      </c>
      <c r="C266" s="35" t="s">
        <v>573</v>
      </c>
      <c r="D266" s="23" t="s">
        <v>574</v>
      </c>
      <c r="E266" s="35" t="s">
        <v>260</v>
      </c>
      <c r="F266" s="25" t="s">
        <v>575</v>
      </c>
      <c r="G266" s="26">
        <v>41483</v>
      </c>
      <c r="H266" s="27" t="s">
        <v>576</v>
      </c>
      <c r="I266" s="27" t="s">
        <v>23</v>
      </c>
      <c r="J266" s="27" t="s">
        <v>577</v>
      </c>
      <c r="K266" s="35" t="s">
        <v>25</v>
      </c>
      <c r="L266" s="36">
        <v>150</v>
      </c>
      <c r="M266" s="49">
        <v>150</v>
      </c>
    </row>
    <row r="267" spans="1:14" ht="12.95" customHeight="1" x14ac:dyDescent="0.25">
      <c r="A267" s="33" t="s">
        <v>311</v>
      </c>
      <c r="B267" s="21" t="s">
        <v>406</v>
      </c>
      <c r="C267" s="37" t="s">
        <v>578</v>
      </c>
      <c r="D267" s="23" t="s">
        <v>579</v>
      </c>
      <c r="E267" s="37" t="s">
        <v>339</v>
      </c>
      <c r="F267" s="25">
        <v>2377</v>
      </c>
      <c r="G267" s="26" t="s">
        <v>580</v>
      </c>
      <c r="H267" s="37" t="s">
        <v>581</v>
      </c>
      <c r="I267" s="27" t="s">
        <v>23</v>
      </c>
      <c r="J267" s="45" t="s">
        <v>582</v>
      </c>
      <c r="K267" s="50" t="s">
        <v>25</v>
      </c>
      <c r="L267" s="51">
        <v>1500</v>
      </c>
      <c r="M267" s="52">
        <v>1500</v>
      </c>
    </row>
    <row r="268" spans="1:14" ht="12.95" customHeight="1" x14ac:dyDescent="0.25">
      <c r="A268" s="33" t="s">
        <v>298</v>
      </c>
      <c r="B268" s="21" t="s">
        <v>406</v>
      </c>
      <c r="C268" s="37" t="s">
        <v>578</v>
      </c>
      <c r="D268" s="23" t="s">
        <v>583</v>
      </c>
      <c r="E268" s="37" t="s">
        <v>300</v>
      </c>
      <c r="F268" s="25">
        <v>3060</v>
      </c>
      <c r="G268" s="26">
        <v>40821</v>
      </c>
      <c r="H268" s="37" t="s">
        <v>518</v>
      </c>
      <c r="I268" s="37" t="s">
        <v>584</v>
      </c>
      <c r="J268" s="37" t="s">
        <v>585</v>
      </c>
      <c r="K268" s="37" t="s">
        <v>25</v>
      </c>
      <c r="L268" s="51">
        <v>1500</v>
      </c>
      <c r="M268" s="52">
        <v>1500</v>
      </c>
    </row>
    <row r="269" spans="1:14" ht="12.95" customHeight="1" x14ac:dyDescent="0.25">
      <c r="A269" s="33" t="s">
        <v>298</v>
      </c>
      <c r="B269" s="21" t="s">
        <v>406</v>
      </c>
      <c r="C269" s="37" t="s">
        <v>578</v>
      </c>
      <c r="D269" s="23" t="s">
        <v>586</v>
      </c>
      <c r="E269" s="24" t="s">
        <v>587</v>
      </c>
      <c r="F269" s="25">
        <v>3060</v>
      </c>
      <c r="G269" s="26">
        <v>40821</v>
      </c>
      <c r="H269" s="37" t="s">
        <v>518</v>
      </c>
      <c r="I269" s="37" t="s">
        <v>584</v>
      </c>
      <c r="J269" s="37" t="s">
        <v>588</v>
      </c>
      <c r="K269" s="37" t="s">
        <v>25</v>
      </c>
      <c r="L269" s="51">
        <v>1500</v>
      </c>
      <c r="M269" s="52">
        <v>1500</v>
      </c>
    </row>
    <row r="270" spans="1:14" ht="12.95" customHeight="1" x14ac:dyDescent="0.25">
      <c r="A270" s="39" t="s">
        <v>216</v>
      </c>
      <c r="B270" s="21" t="s">
        <v>406</v>
      </c>
      <c r="C270" s="35" t="s">
        <v>589</v>
      </c>
      <c r="D270" s="23" t="s">
        <v>590</v>
      </c>
      <c r="E270" s="35" t="s">
        <v>591</v>
      </c>
      <c r="F270" s="25">
        <v>2985688</v>
      </c>
      <c r="G270" s="26">
        <v>41324</v>
      </c>
      <c r="H270" s="27" t="s">
        <v>592</v>
      </c>
      <c r="I270" s="27" t="s">
        <v>23</v>
      </c>
      <c r="J270" s="27" t="s">
        <v>593</v>
      </c>
      <c r="K270" s="35" t="s">
        <v>25</v>
      </c>
      <c r="L270" s="36">
        <v>6723.28</v>
      </c>
      <c r="M270" s="49">
        <v>0</v>
      </c>
    </row>
    <row r="271" spans="1:14" ht="12.95" customHeight="1" x14ac:dyDescent="0.25">
      <c r="A271" s="39" t="s">
        <v>98</v>
      </c>
      <c r="B271" s="21" t="s">
        <v>406</v>
      </c>
      <c r="C271" s="35" t="s">
        <v>594</v>
      </c>
      <c r="D271" s="23" t="s">
        <v>595</v>
      </c>
      <c r="E271" s="35" t="s">
        <v>596</v>
      </c>
      <c r="F271" s="25" t="s">
        <v>597</v>
      </c>
      <c r="G271" s="26">
        <v>42089</v>
      </c>
      <c r="H271" s="27" t="s">
        <v>598</v>
      </c>
      <c r="I271" s="27" t="s">
        <v>23</v>
      </c>
      <c r="J271" s="27" t="s">
        <v>599</v>
      </c>
      <c r="K271" s="35" t="s">
        <v>25</v>
      </c>
      <c r="L271" s="51">
        <v>5775.86</v>
      </c>
      <c r="M271" s="52">
        <v>0</v>
      </c>
    </row>
    <row r="272" spans="1:14" ht="12.95" customHeight="1" x14ac:dyDescent="0.25">
      <c r="A272" s="39" t="s">
        <v>216</v>
      </c>
      <c r="B272" s="21" t="s">
        <v>406</v>
      </c>
      <c r="C272" s="35" t="s">
        <v>594</v>
      </c>
      <c r="D272" s="23" t="s">
        <v>600</v>
      </c>
      <c r="E272" s="35" t="s">
        <v>601</v>
      </c>
      <c r="F272" s="25" t="s">
        <v>602</v>
      </c>
      <c r="G272" s="26">
        <v>42068</v>
      </c>
      <c r="H272" s="27" t="s">
        <v>603</v>
      </c>
      <c r="I272" s="27" t="s">
        <v>23</v>
      </c>
      <c r="J272" s="27" t="s">
        <v>604</v>
      </c>
      <c r="K272" s="35" t="s">
        <v>25</v>
      </c>
      <c r="L272" s="51">
        <v>2112.0700000000002</v>
      </c>
      <c r="M272" s="52">
        <v>0</v>
      </c>
      <c r="N272" s="40"/>
    </row>
    <row r="273" spans="1:15" ht="12.95" customHeight="1" x14ac:dyDescent="0.25">
      <c r="A273" s="39" t="s">
        <v>216</v>
      </c>
      <c r="B273" s="21" t="s">
        <v>406</v>
      </c>
      <c r="C273" s="35" t="s">
        <v>605</v>
      </c>
      <c r="D273" s="23" t="s">
        <v>606</v>
      </c>
      <c r="E273" s="27" t="s">
        <v>607</v>
      </c>
      <c r="F273" s="23" t="s">
        <v>608</v>
      </c>
      <c r="G273" s="53">
        <v>42269</v>
      </c>
      <c r="H273" s="44" t="s">
        <v>609</v>
      </c>
      <c r="I273" s="27" t="s">
        <v>23</v>
      </c>
      <c r="J273" s="27" t="s">
        <v>610</v>
      </c>
      <c r="K273" s="35" t="s">
        <v>25</v>
      </c>
      <c r="L273" s="51">
        <v>4224.1400000000003</v>
      </c>
      <c r="M273" s="52">
        <v>0</v>
      </c>
      <c r="N273" s="40"/>
    </row>
    <row r="274" spans="1:15" ht="12.95" customHeight="1" x14ac:dyDescent="0.25">
      <c r="A274" s="39"/>
      <c r="B274" s="21"/>
      <c r="C274" s="35"/>
      <c r="D274" s="23"/>
      <c r="E274" s="80" t="s">
        <v>611</v>
      </c>
      <c r="F274" s="81"/>
      <c r="G274" s="81"/>
      <c r="H274" s="82"/>
      <c r="I274" s="27"/>
      <c r="J274" s="27"/>
      <c r="K274" s="35"/>
      <c r="L274" s="51"/>
      <c r="M274" s="52"/>
      <c r="N274" s="40">
        <f>SUM(L189:L273)</f>
        <v>31766.399999999998</v>
      </c>
      <c r="O274" s="40">
        <f>SUM(M189:M274)</f>
        <v>12931.05</v>
      </c>
    </row>
    <row r="275" spans="1:15" ht="12.95" customHeight="1" x14ac:dyDescent="0.25">
      <c r="A275" s="39" t="s">
        <v>267</v>
      </c>
      <c r="B275" s="21" t="s">
        <v>612</v>
      </c>
      <c r="C275" s="35" t="s">
        <v>613</v>
      </c>
      <c r="D275" s="23" t="s">
        <v>614</v>
      </c>
      <c r="E275" s="35" t="s">
        <v>571</v>
      </c>
      <c r="F275" s="23">
        <v>472</v>
      </c>
      <c r="G275" s="53">
        <v>42391</v>
      </c>
      <c r="H275" s="27" t="s">
        <v>615</v>
      </c>
      <c r="I275" s="27" t="s">
        <v>23</v>
      </c>
      <c r="J275" s="27" t="s">
        <v>616</v>
      </c>
      <c r="K275" s="35" t="s">
        <v>30</v>
      </c>
      <c r="L275" s="51">
        <v>3491.38</v>
      </c>
      <c r="M275" s="52"/>
      <c r="N275" s="40"/>
    </row>
    <row r="276" spans="1:15" ht="12.95" customHeight="1" x14ac:dyDescent="0.25">
      <c r="A276" s="30" t="s">
        <v>267</v>
      </c>
      <c r="B276" s="21" t="s">
        <v>612</v>
      </c>
      <c r="C276" s="24" t="s">
        <v>450</v>
      </c>
      <c r="D276" s="23" t="s">
        <v>268</v>
      </c>
      <c r="E276" s="24" t="s">
        <v>269</v>
      </c>
      <c r="F276" s="25">
        <v>649781</v>
      </c>
      <c r="G276" s="26">
        <v>42766</v>
      </c>
      <c r="H276" s="27" t="s">
        <v>518</v>
      </c>
      <c r="I276" s="27" t="s">
        <v>23</v>
      </c>
      <c r="J276" s="27" t="s">
        <v>617</v>
      </c>
      <c r="K276" s="24" t="s">
        <v>25</v>
      </c>
      <c r="L276" s="29">
        <v>4050.86</v>
      </c>
      <c r="M276" s="29"/>
      <c r="N276" s="40"/>
    </row>
    <row r="277" spans="1:15" ht="12.95" customHeight="1" x14ac:dyDescent="0.25">
      <c r="A277" s="39" t="s">
        <v>158</v>
      </c>
      <c r="B277" s="21" t="s">
        <v>612</v>
      </c>
      <c r="C277" s="35" t="s">
        <v>618</v>
      </c>
      <c r="D277" s="23" t="s">
        <v>619</v>
      </c>
      <c r="E277" s="27" t="s">
        <v>607</v>
      </c>
      <c r="F277" s="23">
        <v>4204</v>
      </c>
      <c r="G277" s="53">
        <v>42399</v>
      </c>
      <c r="H277" s="27" t="s">
        <v>487</v>
      </c>
      <c r="I277" s="27" t="s">
        <v>23</v>
      </c>
      <c r="J277" s="27" t="s">
        <v>620</v>
      </c>
      <c r="K277" s="35" t="s">
        <v>25</v>
      </c>
      <c r="L277" s="51">
        <v>2905.85</v>
      </c>
      <c r="M277" s="52"/>
      <c r="N277" s="40"/>
    </row>
    <row r="278" spans="1:15" ht="12.95" customHeight="1" x14ac:dyDescent="0.25">
      <c r="A278" s="39" t="s">
        <v>621</v>
      </c>
      <c r="B278" s="21" t="s">
        <v>612</v>
      </c>
      <c r="C278" s="35" t="s">
        <v>594</v>
      </c>
      <c r="D278" s="23" t="s">
        <v>622</v>
      </c>
      <c r="E278" s="27" t="s">
        <v>623</v>
      </c>
      <c r="F278" s="23" t="s">
        <v>624</v>
      </c>
      <c r="G278" s="53">
        <v>42467</v>
      </c>
      <c r="H278" s="27" t="s">
        <v>625</v>
      </c>
      <c r="I278" s="27" t="s">
        <v>23</v>
      </c>
      <c r="J278" s="27" t="s">
        <v>626</v>
      </c>
      <c r="K278" s="35" t="s">
        <v>25</v>
      </c>
      <c r="L278" s="51">
        <v>1292.24</v>
      </c>
      <c r="M278" s="52"/>
      <c r="N278" s="40"/>
    </row>
    <row r="279" spans="1:15" ht="12.95" customHeight="1" x14ac:dyDescent="0.25">
      <c r="A279" s="39" t="s">
        <v>216</v>
      </c>
      <c r="B279" s="21" t="s">
        <v>612</v>
      </c>
      <c r="C279" s="35" t="s">
        <v>594</v>
      </c>
      <c r="D279" s="23" t="s">
        <v>627</v>
      </c>
      <c r="E279" s="27" t="s">
        <v>628</v>
      </c>
      <c r="F279" s="23" t="s">
        <v>629</v>
      </c>
      <c r="G279" s="53">
        <v>42467</v>
      </c>
      <c r="H279" s="27" t="s">
        <v>625</v>
      </c>
      <c r="I279" s="27" t="s">
        <v>23</v>
      </c>
      <c r="J279" s="27" t="s">
        <v>630</v>
      </c>
      <c r="K279" s="35" t="s">
        <v>25</v>
      </c>
      <c r="L279" s="51">
        <v>1292.24</v>
      </c>
      <c r="M279" s="52"/>
      <c r="N279" s="40"/>
    </row>
    <row r="280" spans="1:15" ht="12.95" customHeight="1" x14ac:dyDescent="0.25">
      <c r="A280" s="39" t="s">
        <v>399</v>
      </c>
      <c r="B280" s="21" t="s">
        <v>612</v>
      </c>
      <c r="C280" s="35" t="s">
        <v>631</v>
      </c>
      <c r="D280" s="23" t="s">
        <v>632</v>
      </c>
      <c r="E280" s="27" t="s">
        <v>403</v>
      </c>
      <c r="F280" s="23">
        <v>493</v>
      </c>
      <c r="G280" s="53">
        <v>42513</v>
      </c>
      <c r="H280" s="27" t="s">
        <v>633</v>
      </c>
      <c r="I280" s="27" t="s">
        <v>23</v>
      </c>
      <c r="J280" s="27" t="s">
        <v>634</v>
      </c>
      <c r="K280" s="35" t="s">
        <v>25</v>
      </c>
      <c r="L280" s="51">
        <v>4741.37</v>
      </c>
      <c r="M280" s="52"/>
      <c r="N280" s="40"/>
    </row>
    <row r="281" spans="1:15" ht="12.95" customHeight="1" x14ac:dyDescent="0.25">
      <c r="A281" s="39" t="s">
        <v>298</v>
      </c>
      <c r="B281" s="21" t="s">
        <v>612</v>
      </c>
      <c r="C281" s="35" t="s">
        <v>635</v>
      </c>
      <c r="D281" s="23" t="s">
        <v>636</v>
      </c>
      <c r="E281" s="27" t="s">
        <v>637</v>
      </c>
      <c r="F281" s="23">
        <v>5479</v>
      </c>
      <c r="G281" s="53">
        <v>42515</v>
      </c>
      <c r="H281" s="27" t="s">
        <v>638</v>
      </c>
      <c r="I281" s="27" t="s">
        <v>23</v>
      </c>
      <c r="J281" s="27" t="s">
        <v>639</v>
      </c>
      <c r="K281" s="35" t="s">
        <v>25</v>
      </c>
      <c r="L281" s="51">
        <v>1418.11</v>
      </c>
      <c r="M281" s="52"/>
      <c r="N281" s="40"/>
    </row>
    <row r="282" spans="1:15" ht="12.95" customHeight="1" x14ac:dyDescent="0.25">
      <c r="A282" s="39" t="s">
        <v>298</v>
      </c>
      <c r="B282" s="21" t="s">
        <v>612</v>
      </c>
      <c r="C282" s="35" t="s">
        <v>640</v>
      </c>
      <c r="D282" s="23" t="s">
        <v>641</v>
      </c>
      <c r="E282" s="27" t="s">
        <v>637</v>
      </c>
      <c r="F282" s="23">
        <v>5478</v>
      </c>
      <c r="G282" s="53">
        <v>42515</v>
      </c>
      <c r="H282" s="27" t="s">
        <v>642</v>
      </c>
      <c r="I282" s="27" t="s">
        <v>23</v>
      </c>
      <c r="J282" s="27" t="s">
        <v>643</v>
      </c>
      <c r="K282" s="35" t="s">
        <v>25</v>
      </c>
      <c r="L282" s="51">
        <v>1456.89</v>
      </c>
      <c r="M282" s="52"/>
      <c r="N282" s="40"/>
    </row>
    <row r="283" spans="1:15" ht="12.95" customHeight="1" x14ac:dyDescent="0.25">
      <c r="A283" s="39" t="s">
        <v>298</v>
      </c>
      <c r="B283" s="21" t="s">
        <v>612</v>
      </c>
      <c r="C283" s="35" t="s">
        <v>644</v>
      </c>
      <c r="D283" s="23" t="s">
        <v>645</v>
      </c>
      <c r="E283" s="27" t="s">
        <v>637</v>
      </c>
      <c r="F283" s="23">
        <v>5480</v>
      </c>
      <c r="G283" s="53">
        <v>42515</v>
      </c>
      <c r="H283" s="27" t="s">
        <v>646</v>
      </c>
      <c r="I283" s="27" t="s">
        <v>23</v>
      </c>
      <c r="J283" s="27" t="s">
        <v>647</v>
      </c>
      <c r="K283" s="35" t="s">
        <v>25</v>
      </c>
      <c r="L283" s="51">
        <v>1232.75</v>
      </c>
      <c r="M283" s="52"/>
      <c r="N283" s="40"/>
    </row>
    <row r="284" spans="1:15" ht="12.95" customHeight="1" x14ac:dyDescent="0.25">
      <c r="A284" s="39" t="s">
        <v>216</v>
      </c>
      <c r="B284" s="21" t="s">
        <v>612</v>
      </c>
      <c r="C284" s="35" t="s">
        <v>648</v>
      </c>
      <c r="D284" s="23" t="s">
        <v>649</v>
      </c>
      <c r="E284" s="27" t="s">
        <v>650</v>
      </c>
      <c r="F284" s="23" t="s">
        <v>651</v>
      </c>
      <c r="G284" s="53">
        <v>42559</v>
      </c>
      <c r="H284" s="27" t="s">
        <v>652</v>
      </c>
      <c r="I284" s="27" t="s">
        <v>23</v>
      </c>
      <c r="J284" s="27" t="s">
        <v>653</v>
      </c>
      <c r="K284" s="35" t="s">
        <v>25</v>
      </c>
      <c r="L284" s="51">
        <v>1093.96</v>
      </c>
      <c r="M284" s="52"/>
      <c r="N284" s="40"/>
    </row>
    <row r="285" spans="1:15" ht="12.95" customHeight="1" x14ac:dyDescent="0.25">
      <c r="A285" s="39" t="s">
        <v>267</v>
      </c>
      <c r="B285" s="21" t="s">
        <v>612</v>
      </c>
      <c r="C285" s="35" t="s">
        <v>654</v>
      </c>
      <c r="D285" s="23" t="s">
        <v>655</v>
      </c>
      <c r="E285" s="27" t="s">
        <v>656</v>
      </c>
      <c r="F285" s="23">
        <v>33131</v>
      </c>
      <c r="G285" s="53">
        <v>42583</v>
      </c>
      <c r="H285" s="27" t="s">
        <v>657</v>
      </c>
      <c r="I285" s="27" t="s">
        <v>23</v>
      </c>
      <c r="J285" s="27" t="s">
        <v>658</v>
      </c>
      <c r="K285" s="35" t="s">
        <v>30</v>
      </c>
      <c r="L285" s="51">
        <v>1715.52</v>
      </c>
      <c r="M285" s="52"/>
      <c r="N285" s="40"/>
    </row>
    <row r="286" spans="1:15" ht="12.95" customHeight="1" x14ac:dyDescent="0.25">
      <c r="A286" s="39" t="s">
        <v>216</v>
      </c>
      <c r="B286" s="21" t="s">
        <v>612</v>
      </c>
      <c r="C286" s="35" t="s">
        <v>659</v>
      </c>
      <c r="D286" s="23" t="s">
        <v>660</v>
      </c>
      <c r="E286" s="27" t="s">
        <v>601</v>
      </c>
      <c r="F286" s="23">
        <v>6351</v>
      </c>
      <c r="G286" s="53">
        <v>42593</v>
      </c>
      <c r="H286" s="27" t="s">
        <v>661</v>
      </c>
      <c r="I286" s="27" t="s">
        <v>23</v>
      </c>
      <c r="J286" s="27">
        <v>97010416</v>
      </c>
      <c r="K286" s="35" t="s">
        <v>25</v>
      </c>
      <c r="L286" s="51">
        <v>1456.9</v>
      </c>
      <c r="M286" s="52"/>
      <c r="N286" s="40"/>
    </row>
    <row r="287" spans="1:15" ht="12.95" customHeight="1" x14ac:dyDescent="0.25">
      <c r="A287" s="39" t="s">
        <v>216</v>
      </c>
      <c r="B287" s="21" t="s">
        <v>612</v>
      </c>
      <c r="C287" s="35" t="s">
        <v>662</v>
      </c>
      <c r="D287" s="23" t="s">
        <v>663</v>
      </c>
      <c r="E287" s="27" t="s">
        <v>601</v>
      </c>
      <c r="F287" s="23">
        <v>6350</v>
      </c>
      <c r="G287" s="53">
        <v>42593</v>
      </c>
      <c r="H287" s="27" t="s">
        <v>664</v>
      </c>
      <c r="I287" s="27" t="s">
        <v>23</v>
      </c>
      <c r="J287" s="27" t="s">
        <v>665</v>
      </c>
      <c r="K287" s="35" t="s">
        <v>25</v>
      </c>
      <c r="L287" s="51">
        <v>3293.1</v>
      </c>
      <c r="M287" s="52"/>
      <c r="N287" s="40"/>
    </row>
    <row r="288" spans="1:15" ht="12.95" customHeight="1" x14ac:dyDescent="0.25">
      <c r="A288" s="39" t="s">
        <v>666</v>
      </c>
      <c r="B288" s="21" t="s">
        <v>612</v>
      </c>
      <c r="C288" s="35" t="s">
        <v>450</v>
      </c>
      <c r="D288" s="23" t="s">
        <v>667</v>
      </c>
      <c r="E288" s="27" t="s">
        <v>668</v>
      </c>
      <c r="F288" s="23" t="s">
        <v>669</v>
      </c>
      <c r="G288" s="53">
        <v>42559</v>
      </c>
      <c r="H288" s="27" t="s">
        <v>670</v>
      </c>
      <c r="I288" s="27" t="s">
        <v>23</v>
      </c>
      <c r="J288" s="27" t="s">
        <v>671</v>
      </c>
      <c r="K288" s="35" t="s">
        <v>25</v>
      </c>
      <c r="L288" s="51">
        <v>688.8</v>
      </c>
      <c r="M288" s="52"/>
      <c r="N288" s="40"/>
    </row>
    <row r="289" spans="1:14" ht="12.95" customHeight="1" x14ac:dyDescent="0.25">
      <c r="A289" s="39" t="s">
        <v>216</v>
      </c>
      <c r="B289" s="21" t="s">
        <v>612</v>
      </c>
      <c r="C289" s="35" t="s">
        <v>672</v>
      </c>
      <c r="D289" s="23" t="s">
        <v>673</v>
      </c>
      <c r="E289" s="27" t="s">
        <v>1760</v>
      </c>
      <c r="F289" s="23">
        <v>6352</v>
      </c>
      <c r="G289" s="53">
        <v>42593</v>
      </c>
      <c r="H289" s="27" t="s">
        <v>674</v>
      </c>
      <c r="I289" s="27" t="s">
        <v>23</v>
      </c>
      <c r="J289" s="27" t="s">
        <v>675</v>
      </c>
      <c r="K289" s="35" t="s">
        <v>25</v>
      </c>
      <c r="L289" s="51">
        <v>1353.45</v>
      </c>
      <c r="M289" s="52"/>
      <c r="N289" s="40"/>
    </row>
    <row r="290" spans="1:14" ht="12.95" customHeight="1" x14ac:dyDescent="0.25">
      <c r="A290" s="39" t="s">
        <v>311</v>
      </c>
      <c r="B290" s="21" t="s">
        <v>612</v>
      </c>
      <c r="C290" s="35" t="s">
        <v>676</v>
      </c>
      <c r="D290" s="23" t="s">
        <v>677</v>
      </c>
      <c r="E290" s="27" t="s">
        <v>1760</v>
      </c>
      <c r="F290" s="23">
        <v>6688</v>
      </c>
      <c r="G290" s="53">
        <v>42620</v>
      </c>
      <c r="H290" s="27" t="s">
        <v>678</v>
      </c>
      <c r="I290" s="27" t="s">
        <v>23</v>
      </c>
      <c r="J290" s="27" t="s">
        <v>679</v>
      </c>
      <c r="K290" s="35" t="s">
        <v>25</v>
      </c>
      <c r="L290" s="51">
        <v>862.06</v>
      </c>
      <c r="M290" s="52"/>
      <c r="N290" s="40"/>
    </row>
    <row r="291" spans="1:14" ht="12.95" customHeight="1" x14ac:dyDescent="0.25">
      <c r="A291" s="39" t="s">
        <v>311</v>
      </c>
      <c r="B291" s="21" t="s">
        <v>612</v>
      </c>
      <c r="C291" s="35" t="s">
        <v>662</v>
      </c>
      <c r="D291" s="23" t="s">
        <v>680</v>
      </c>
      <c r="E291" s="27" t="s">
        <v>1760</v>
      </c>
      <c r="F291" s="23">
        <v>6684</v>
      </c>
      <c r="G291" s="53">
        <v>42620</v>
      </c>
      <c r="H291" s="27" t="s">
        <v>664</v>
      </c>
      <c r="I291" s="27" t="s">
        <v>23</v>
      </c>
      <c r="J291" s="54" t="s">
        <v>681</v>
      </c>
      <c r="K291" s="35" t="s">
        <v>25</v>
      </c>
      <c r="L291" s="51">
        <v>1788.79</v>
      </c>
      <c r="M291" s="52"/>
      <c r="N291" s="40"/>
    </row>
    <row r="292" spans="1:14" ht="12.95" customHeight="1" x14ac:dyDescent="0.25">
      <c r="A292" s="39" t="s">
        <v>311</v>
      </c>
      <c r="B292" s="21" t="s">
        <v>612</v>
      </c>
      <c r="C292" s="35" t="s">
        <v>682</v>
      </c>
      <c r="D292" s="23" t="s">
        <v>683</v>
      </c>
      <c r="E292" s="27" t="s">
        <v>1760</v>
      </c>
      <c r="F292" s="23">
        <v>6687</v>
      </c>
      <c r="G292" s="53">
        <v>42620</v>
      </c>
      <c r="H292" s="27" t="s">
        <v>674</v>
      </c>
      <c r="I292" s="27" t="s">
        <v>23</v>
      </c>
      <c r="J292" s="27" t="s">
        <v>684</v>
      </c>
      <c r="K292" s="35" t="s">
        <v>25</v>
      </c>
      <c r="L292" s="51">
        <v>1189.6500000000001</v>
      </c>
      <c r="M292" s="52"/>
      <c r="N292" s="40"/>
    </row>
    <row r="293" spans="1:14" ht="12.95" customHeight="1" x14ac:dyDescent="0.25">
      <c r="A293" s="39" t="s">
        <v>216</v>
      </c>
      <c r="B293" s="21" t="s">
        <v>612</v>
      </c>
      <c r="C293" s="35" t="s">
        <v>407</v>
      </c>
      <c r="D293" s="23" t="s">
        <v>685</v>
      </c>
      <c r="E293" s="27" t="s">
        <v>601</v>
      </c>
      <c r="F293" s="23">
        <v>6686</v>
      </c>
      <c r="G293" s="53">
        <v>42620</v>
      </c>
      <c r="H293" s="27" t="s">
        <v>422</v>
      </c>
      <c r="I293" s="27" t="s">
        <v>23</v>
      </c>
      <c r="J293" s="27" t="s">
        <v>686</v>
      </c>
      <c r="K293" s="35" t="s">
        <v>25</v>
      </c>
      <c r="L293" s="51">
        <v>1706.9</v>
      </c>
      <c r="M293" s="52"/>
      <c r="N293" s="40"/>
    </row>
    <row r="294" spans="1:14" ht="12.95" customHeight="1" x14ac:dyDescent="0.25">
      <c r="A294" s="39" t="s">
        <v>311</v>
      </c>
      <c r="B294" s="21" t="s">
        <v>612</v>
      </c>
      <c r="C294" s="35" t="s">
        <v>407</v>
      </c>
      <c r="D294" s="23" t="s">
        <v>687</v>
      </c>
      <c r="E294" s="27" t="s">
        <v>1760</v>
      </c>
      <c r="F294" s="23">
        <v>6685</v>
      </c>
      <c r="G294" s="53">
        <v>42620</v>
      </c>
      <c r="H294" s="27" t="s">
        <v>422</v>
      </c>
      <c r="I294" s="27" t="s">
        <v>23</v>
      </c>
      <c r="J294" s="27" t="s">
        <v>688</v>
      </c>
      <c r="K294" s="35" t="s">
        <v>25</v>
      </c>
      <c r="L294" s="51">
        <v>1706.9</v>
      </c>
      <c r="M294" s="52"/>
      <c r="N294" s="40"/>
    </row>
    <row r="295" spans="1:14" ht="12.95" customHeight="1" x14ac:dyDescent="0.25">
      <c r="A295" s="39" t="s">
        <v>216</v>
      </c>
      <c r="B295" s="21" t="s">
        <v>612</v>
      </c>
      <c r="C295" s="35" t="s">
        <v>407</v>
      </c>
      <c r="D295" s="23" t="s">
        <v>689</v>
      </c>
      <c r="E295" s="27" t="s">
        <v>628</v>
      </c>
      <c r="F295" s="23">
        <v>6821</v>
      </c>
      <c r="G295" s="53">
        <v>42634</v>
      </c>
      <c r="H295" s="27" t="s">
        <v>467</v>
      </c>
      <c r="I295" s="27" t="s">
        <v>23</v>
      </c>
      <c r="J295" s="27" t="s">
        <v>690</v>
      </c>
      <c r="K295" s="35" t="s">
        <v>25</v>
      </c>
      <c r="L295" s="51">
        <v>1551.72</v>
      </c>
      <c r="M295" s="52"/>
      <c r="N295" s="40"/>
    </row>
    <row r="296" spans="1:14" ht="12.95" customHeight="1" x14ac:dyDescent="0.25">
      <c r="A296" s="39" t="s">
        <v>216</v>
      </c>
      <c r="B296" s="21" t="s">
        <v>612</v>
      </c>
      <c r="C296" s="35" t="s">
        <v>691</v>
      </c>
      <c r="D296" s="23" t="s">
        <v>692</v>
      </c>
      <c r="E296" s="27" t="s">
        <v>601</v>
      </c>
      <c r="F296" s="23">
        <v>6164289</v>
      </c>
      <c r="G296" s="53">
        <v>42626</v>
      </c>
      <c r="H296" s="27" t="s">
        <v>693</v>
      </c>
      <c r="I296" s="27" t="s">
        <v>23</v>
      </c>
      <c r="J296" s="54" t="s">
        <v>694</v>
      </c>
      <c r="K296" s="35" t="s">
        <v>25</v>
      </c>
      <c r="L296" s="51">
        <v>2585.34</v>
      </c>
      <c r="M296" s="52"/>
      <c r="N296" s="40"/>
    </row>
    <row r="297" spans="1:14" ht="12.95" customHeight="1" x14ac:dyDescent="0.25">
      <c r="A297" s="39" t="s">
        <v>216</v>
      </c>
      <c r="B297" s="21" t="s">
        <v>612</v>
      </c>
      <c r="C297" s="35" t="s">
        <v>695</v>
      </c>
      <c r="D297" s="23" t="s">
        <v>696</v>
      </c>
      <c r="E297" s="27" t="s">
        <v>628</v>
      </c>
      <c r="F297" s="23">
        <v>5176</v>
      </c>
      <c r="G297" s="53">
        <v>42486</v>
      </c>
      <c r="H297" s="27" t="s">
        <v>664</v>
      </c>
      <c r="I297" s="27" t="s">
        <v>23</v>
      </c>
      <c r="J297" s="54" t="s">
        <v>697</v>
      </c>
      <c r="K297" s="35" t="s">
        <v>25</v>
      </c>
      <c r="L297" s="51">
        <f>3061.39+1025.84</f>
        <v>4087.2299999999996</v>
      </c>
      <c r="M297" s="52"/>
      <c r="N297" s="40"/>
    </row>
    <row r="298" spans="1:14" ht="12.95" customHeight="1" x14ac:dyDescent="0.25">
      <c r="A298" s="39" t="s">
        <v>216</v>
      </c>
      <c r="B298" s="21" t="s">
        <v>612</v>
      </c>
      <c r="C298" s="35" t="s">
        <v>698</v>
      </c>
      <c r="D298" s="23" t="s">
        <v>699</v>
      </c>
      <c r="E298" s="27" t="s">
        <v>628</v>
      </c>
      <c r="F298" s="23">
        <v>5176</v>
      </c>
      <c r="G298" s="53">
        <v>42486</v>
      </c>
      <c r="H298" s="27" t="s">
        <v>487</v>
      </c>
      <c r="I298" s="27" t="s">
        <v>23</v>
      </c>
      <c r="J298" s="27" t="s">
        <v>700</v>
      </c>
      <c r="K298" s="35" t="s">
        <v>25</v>
      </c>
      <c r="L298" s="51">
        <f>525.87+232.75+430.13+706.96+0.05</f>
        <v>1895.76</v>
      </c>
      <c r="M298" s="52"/>
    </row>
    <row r="299" spans="1:14" ht="12.95" customHeight="1" x14ac:dyDescent="0.25">
      <c r="A299" s="30" t="s">
        <v>63</v>
      </c>
      <c r="B299" s="21" t="s">
        <v>612</v>
      </c>
      <c r="C299" s="24" t="s">
        <v>701</v>
      </c>
      <c r="D299" s="23" t="s">
        <v>702</v>
      </c>
      <c r="E299" s="24" t="s">
        <v>66</v>
      </c>
      <c r="F299" s="25">
        <v>6627156</v>
      </c>
      <c r="G299" s="26">
        <v>42815</v>
      </c>
      <c r="H299" s="27" t="s">
        <v>703</v>
      </c>
      <c r="I299" s="27" t="s">
        <v>23</v>
      </c>
      <c r="J299" s="27" t="s">
        <v>704</v>
      </c>
      <c r="K299" s="24" t="s">
        <v>25</v>
      </c>
      <c r="L299" s="29">
        <v>990.52</v>
      </c>
      <c r="M299" s="29"/>
      <c r="N299" s="40"/>
    </row>
    <row r="300" spans="1:14" ht="12.95" customHeight="1" x14ac:dyDescent="0.25">
      <c r="A300" s="30" t="s">
        <v>705</v>
      </c>
      <c r="B300" s="21" t="s">
        <v>612</v>
      </c>
      <c r="C300" s="24" t="s">
        <v>706</v>
      </c>
      <c r="D300" s="23" t="s">
        <v>707</v>
      </c>
      <c r="E300" s="24" t="s">
        <v>708</v>
      </c>
      <c r="F300" s="25">
        <v>7008849</v>
      </c>
      <c r="G300" s="26">
        <v>42958</v>
      </c>
      <c r="H300" s="27" t="s">
        <v>709</v>
      </c>
      <c r="I300" s="27" t="s">
        <v>23</v>
      </c>
      <c r="J300" s="27" t="s">
        <v>710</v>
      </c>
      <c r="K300" s="24" t="s">
        <v>25</v>
      </c>
      <c r="L300" s="55">
        <v>792.41</v>
      </c>
      <c r="M300" s="29"/>
      <c r="N300" s="40"/>
    </row>
    <row r="301" spans="1:14" ht="12.95" customHeight="1" x14ac:dyDescent="0.25">
      <c r="A301" s="30" t="s">
        <v>216</v>
      </c>
      <c r="B301" s="21" t="s">
        <v>612</v>
      </c>
      <c r="C301" s="24" t="s">
        <v>711</v>
      </c>
      <c r="D301" s="23" t="s">
        <v>692</v>
      </c>
      <c r="E301" s="24" t="s">
        <v>601</v>
      </c>
      <c r="F301" s="25">
        <v>7008849</v>
      </c>
      <c r="G301" s="26">
        <v>42962</v>
      </c>
      <c r="H301" s="27" t="s">
        <v>712</v>
      </c>
      <c r="I301" s="27" t="s">
        <v>23</v>
      </c>
      <c r="J301" s="27" t="s">
        <v>713</v>
      </c>
      <c r="K301" s="24" t="s">
        <v>25</v>
      </c>
      <c r="L301" s="55">
        <v>4912.93</v>
      </c>
      <c r="M301" s="29"/>
      <c r="N301" s="40"/>
    </row>
    <row r="302" spans="1:14" ht="12.95" customHeight="1" x14ac:dyDescent="0.25">
      <c r="A302" s="30" t="s">
        <v>216</v>
      </c>
      <c r="B302" s="21" t="s">
        <v>612</v>
      </c>
      <c r="C302" s="24" t="s">
        <v>714</v>
      </c>
      <c r="D302" s="23" t="s">
        <v>715</v>
      </c>
      <c r="E302" s="24" t="s">
        <v>265</v>
      </c>
      <c r="F302" s="25" t="s">
        <v>716</v>
      </c>
      <c r="G302" s="26">
        <v>42961</v>
      </c>
      <c r="H302" s="27" t="s">
        <v>717</v>
      </c>
      <c r="I302" s="27" t="s">
        <v>23</v>
      </c>
      <c r="J302" s="27" t="s">
        <v>718</v>
      </c>
      <c r="K302" s="24" t="s">
        <v>25</v>
      </c>
      <c r="L302" s="55">
        <v>1681.04</v>
      </c>
      <c r="M302" s="29"/>
      <c r="N302" s="40"/>
    </row>
    <row r="303" spans="1:14" ht="12.95" customHeight="1" x14ac:dyDescent="0.25">
      <c r="A303" s="39" t="s">
        <v>399</v>
      </c>
      <c r="B303" s="21" t="s">
        <v>612</v>
      </c>
      <c r="C303" s="35" t="s">
        <v>719</v>
      </c>
      <c r="D303" s="23" t="s">
        <v>720</v>
      </c>
      <c r="E303" s="27" t="s">
        <v>403</v>
      </c>
      <c r="F303" s="23">
        <v>794</v>
      </c>
      <c r="G303" s="53">
        <v>43033</v>
      </c>
      <c r="H303" s="35" t="s">
        <v>721</v>
      </c>
      <c r="I303" s="27" t="s">
        <v>23</v>
      </c>
      <c r="J303" s="35" t="s">
        <v>722</v>
      </c>
      <c r="K303" s="35" t="s">
        <v>25</v>
      </c>
      <c r="L303" s="51">
        <v>17100</v>
      </c>
      <c r="M303" s="52"/>
      <c r="N303" s="40">
        <f>SUM(L275:L303)</f>
        <v>74334.67</v>
      </c>
    </row>
    <row r="304" spans="1:14" ht="12.95" customHeight="1" x14ac:dyDescent="0.25">
      <c r="A304" s="56"/>
      <c r="B304" s="21"/>
      <c r="C304" s="27"/>
      <c r="D304" s="23"/>
      <c r="E304" s="80" t="s">
        <v>723</v>
      </c>
      <c r="F304" s="81"/>
      <c r="G304" s="81"/>
      <c r="H304" s="82"/>
      <c r="I304" s="27"/>
      <c r="J304" s="27"/>
      <c r="K304" s="34"/>
      <c r="L304" s="36"/>
      <c r="M304" s="49"/>
    </row>
    <row r="305" spans="1:15" ht="12.95" customHeight="1" x14ac:dyDescent="0.25">
      <c r="A305" s="56" t="s">
        <v>282</v>
      </c>
      <c r="B305" s="21" t="s">
        <v>724</v>
      </c>
      <c r="C305" s="27" t="s">
        <v>725</v>
      </c>
      <c r="D305" s="23" t="s">
        <v>726</v>
      </c>
      <c r="E305" s="24" t="s">
        <v>727</v>
      </c>
      <c r="F305" s="25"/>
      <c r="G305" s="27">
        <v>1990</v>
      </c>
      <c r="H305" s="27" t="s">
        <v>728</v>
      </c>
      <c r="I305" s="27">
        <v>1990</v>
      </c>
      <c r="J305" s="27" t="s">
        <v>729</v>
      </c>
      <c r="K305" s="34" t="s">
        <v>30</v>
      </c>
      <c r="L305" s="36">
        <v>350000</v>
      </c>
      <c r="M305" s="49">
        <v>350000</v>
      </c>
    </row>
    <row r="306" spans="1:15" ht="12.95" customHeight="1" x14ac:dyDescent="0.25">
      <c r="A306" s="56" t="s">
        <v>282</v>
      </c>
      <c r="B306" s="21" t="s">
        <v>724</v>
      </c>
      <c r="C306" s="27" t="s">
        <v>730</v>
      </c>
      <c r="D306" s="23" t="s">
        <v>731</v>
      </c>
      <c r="E306" s="24" t="s">
        <v>256</v>
      </c>
      <c r="F306" s="25"/>
      <c r="G306" s="27">
        <v>1998</v>
      </c>
      <c r="H306" s="27" t="s">
        <v>732</v>
      </c>
      <c r="I306" s="27">
        <v>1998</v>
      </c>
      <c r="J306" s="27" t="s">
        <v>733</v>
      </c>
      <c r="K306" s="34" t="s">
        <v>30</v>
      </c>
      <c r="L306" s="36">
        <v>50000</v>
      </c>
      <c r="M306" s="49">
        <v>50000</v>
      </c>
    </row>
    <row r="307" spans="1:15" ht="12.95" customHeight="1" x14ac:dyDescent="0.25">
      <c r="A307" s="56" t="s">
        <v>47</v>
      </c>
      <c r="B307" s="21" t="s">
        <v>724</v>
      </c>
      <c r="C307" s="27" t="s">
        <v>730</v>
      </c>
      <c r="D307" s="23" t="s">
        <v>734</v>
      </c>
      <c r="E307" s="24" t="s">
        <v>735</v>
      </c>
      <c r="F307" s="25"/>
      <c r="G307" s="27">
        <v>1998</v>
      </c>
      <c r="H307" s="27" t="s">
        <v>732</v>
      </c>
      <c r="I307" s="27">
        <v>1998</v>
      </c>
      <c r="J307" s="27" t="s">
        <v>736</v>
      </c>
      <c r="K307" s="35" t="s">
        <v>30</v>
      </c>
      <c r="L307" s="36">
        <v>47310.95</v>
      </c>
      <c r="M307" s="49">
        <v>47310.95</v>
      </c>
    </row>
    <row r="308" spans="1:15" ht="12.95" customHeight="1" x14ac:dyDescent="0.25">
      <c r="A308" s="56" t="s">
        <v>311</v>
      </c>
      <c r="B308" s="21" t="s">
        <v>724</v>
      </c>
      <c r="C308" s="27" t="s">
        <v>730</v>
      </c>
      <c r="D308" s="23" t="s">
        <v>737</v>
      </c>
      <c r="E308" s="24" t="s">
        <v>738</v>
      </c>
      <c r="F308" s="25"/>
      <c r="G308" s="27">
        <v>2006</v>
      </c>
      <c r="H308" s="27" t="s">
        <v>732</v>
      </c>
      <c r="I308" s="27">
        <v>2006</v>
      </c>
      <c r="J308" s="27" t="s">
        <v>739</v>
      </c>
      <c r="K308" s="35" t="s">
        <v>25</v>
      </c>
      <c r="L308" s="57">
        <v>223380</v>
      </c>
      <c r="M308" s="58">
        <v>223380</v>
      </c>
    </row>
    <row r="309" spans="1:15" ht="12.95" customHeight="1" x14ac:dyDescent="0.25">
      <c r="A309" s="56" t="s">
        <v>740</v>
      </c>
      <c r="B309" s="21" t="s">
        <v>724</v>
      </c>
      <c r="C309" s="27" t="s">
        <v>730</v>
      </c>
      <c r="D309" s="23" t="s">
        <v>741</v>
      </c>
      <c r="E309" s="24" t="s">
        <v>742</v>
      </c>
      <c r="F309" s="25"/>
      <c r="G309" s="27">
        <v>1998</v>
      </c>
      <c r="H309" s="27" t="s">
        <v>732</v>
      </c>
      <c r="I309" s="27">
        <v>1998</v>
      </c>
      <c r="J309" s="59" t="s">
        <v>743</v>
      </c>
      <c r="K309" s="35" t="s">
        <v>30</v>
      </c>
      <c r="L309" s="36">
        <v>46328</v>
      </c>
      <c r="M309" s="49">
        <v>46328</v>
      </c>
    </row>
    <row r="310" spans="1:15" ht="12.95" customHeight="1" x14ac:dyDescent="0.25">
      <c r="A310" s="56" t="s">
        <v>744</v>
      </c>
      <c r="B310" s="21" t="s">
        <v>724</v>
      </c>
      <c r="C310" s="27" t="s">
        <v>730</v>
      </c>
      <c r="D310" s="23" t="s">
        <v>745</v>
      </c>
      <c r="E310" s="24" t="s">
        <v>735</v>
      </c>
      <c r="F310" s="25"/>
      <c r="G310" s="27">
        <v>1998</v>
      </c>
      <c r="H310" s="27" t="s">
        <v>732</v>
      </c>
      <c r="I310" s="27">
        <v>1998</v>
      </c>
      <c r="J310" s="27" t="s">
        <v>746</v>
      </c>
      <c r="K310" s="35" t="s">
        <v>30</v>
      </c>
      <c r="L310" s="36">
        <v>45320</v>
      </c>
      <c r="M310" s="49">
        <v>45320</v>
      </c>
    </row>
    <row r="311" spans="1:15" ht="12.95" customHeight="1" x14ac:dyDescent="0.25">
      <c r="A311" s="56" t="s">
        <v>47</v>
      </c>
      <c r="B311" s="21" t="s">
        <v>724</v>
      </c>
      <c r="C311" s="27" t="s">
        <v>730</v>
      </c>
      <c r="D311" s="23" t="s">
        <v>747</v>
      </c>
      <c r="E311" s="24" t="s">
        <v>748</v>
      </c>
      <c r="F311" s="25"/>
      <c r="G311" s="27">
        <v>1998</v>
      </c>
      <c r="H311" s="27" t="s">
        <v>732</v>
      </c>
      <c r="I311" s="27">
        <v>1998</v>
      </c>
      <c r="J311" s="27" t="s">
        <v>749</v>
      </c>
      <c r="K311" s="35" t="s">
        <v>30</v>
      </c>
      <c r="L311" s="36">
        <v>45925</v>
      </c>
      <c r="M311" s="49">
        <v>45925</v>
      </c>
    </row>
    <row r="312" spans="1:15" ht="12.95" customHeight="1" x14ac:dyDescent="0.25">
      <c r="A312" s="56" t="s">
        <v>750</v>
      </c>
      <c r="B312" s="21" t="s">
        <v>724</v>
      </c>
      <c r="C312" s="27" t="s">
        <v>751</v>
      </c>
      <c r="D312" s="23" t="s">
        <v>752</v>
      </c>
      <c r="E312" s="24" t="s">
        <v>1761</v>
      </c>
      <c r="F312" s="25"/>
      <c r="G312" s="27">
        <v>2001</v>
      </c>
      <c r="H312" s="27" t="s">
        <v>753</v>
      </c>
      <c r="I312" s="27">
        <v>2001</v>
      </c>
      <c r="J312" s="27" t="s">
        <v>754</v>
      </c>
      <c r="K312" s="35" t="s">
        <v>25</v>
      </c>
      <c r="L312" s="36">
        <v>45396</v>
      </c>
      <c r="M312" s="49">
        <v>45396</v>
      </c>
      <c r="N312" s="40">
        <f>SUM(L305:L312)</f>
        <v>853659.95</v>
      </c>
      <c r="O312" s="40">
        <f>SUM(M305:M312)</f>
        <v>853659.95</v>
      </c>
    </row>
    <row r="313" spans="1:15" ht="12.95" customHeight="1" x14ac:dyDescent="0.25">
      <c r="A313" s="20"/>
      <c r="B313" s="21"/>
      <c r="C313" s="24"/>
      <c r="D313" s="23"/>
      <c r="E313" s="80" t="s">
        <v>755</v>
      </c>
      <c r="F313" s="81"/>
      <c r="G313" s="81"/>
      <c r="H313" s="82"/>
      <c r="I313" s="27"/>
      <c r="J313" s="27"/>
      <c r="K313" s="24"/>
      <c r="L313" s="28"/>
      <c r="M313" s="29"/>
    </row>
    <row r="314" spans="1:15" ht="12.95" customHeight="1" x14ac:dyDescent="0.25">
      <c r="A314" s="20" t="s">
        <v>47</v>
      </c>
      <c r="B314" s="21" t="s">
        <v>756</v>
      </c>
      <c r="C314" s="24" t="s">
        <v>757</v>
      </c>
      <c r="D314" s="23" t="s">
        <v>758</v>
      </c>
      <c r="E314" s="24" t="s">
        <v>50</v>
      </c>
      <c r="F314" s="25" t="s">
        <v>21</v>
      </c>
      <c r="G314" s="26">
        <v>40814</v>
      </c>
      <c r="H314" s="27" t="s">
        <v>29</v>
      </c>
      <c r="I314" s="27" t="s">
        <v>23</v>
      </c>
      <c r="J314" s="27" t="s">
        <v>24</v>
      </c>
      <c r="K314" s="24" t="s">
        <v>25</v>
      </c>
      <c r="L314" s="28">
        <v>900</v>
      </c>
      <c r="M314" s="29">
        <v>900</v>
      </c>
    </row>
    <row r="315" spans="1:15" ht="12.95" customHeight="1" x14ac:dyDescent="0.25">
      <c r="A315" s="20" t="s">
        <v>47</v>
      </c>
      <c r="B315" s="21" t="s">
        <v>756</v>
      </c>
      <c r="C315" s="24" t="s">
        <v>759</v>
      </c>
      <c r="D315" s="23" t="s">
        <v>760</v>
      </c>
      <c r="E315" s="24" t="s">
        <v>761</v>
      </c>
      <c r="F315" s="25" t="s">
        <v>21</v>
      </c>
      <c r="G315" s="26">
        <v>40814</v>
      </c>
      <c r="H315" s="27" t="s">
        <v>762</v>
      </c>
      <c r="I315" s="27" t="s">
        <v>763</v>
      </c>
      <c r="J315" s="27">
        <v>434</v>
      </c>
      <c r="K315" s="24" t="s">
        <v>25</v>
      </c>
      <c r="L315" s="28">
        <v>10000</v>
      </c>
      <c r="M315" s="29">
        <v>10000</v>
      </c>
    </row>
    <row r="316" spans="1:15" ht="12.95" customHeight="1" x14ac:dyDescent="0.25">
      <c r="A316" s="20" t="s">
        <v>47</v>
      </c>
      <c r="B316" s="21" t="s">
        <v>756</v>
      </c>
      <c r="C316" s="24" t="s">
        <v>764</v>
      </c>
      <c r="D316" s="23" t="s">
        <v>765</v>
      </c>
      <c r="E316" s="24" t="s">
        <v>761</v>
      </c>
      <c r="F316" s="25" t="s">
        <v>21</v>
      </c>
      <c r="G316" s="26">
        <v>40814</v>
      </c>
      <c r="H316" s="27" t="s">
        <v>766</v>
      </c>
      <c r="I316" s="27" t="s">
        <v>23</v>
      </c>
      <c r="J316" s="27">
        <v>16063</v>
      </c>
      <c r="K316" s="24" t="s">
        <v>25</v>
      </c>
      <c r="L316" s="28">
        <v>700</v>
      </c>
      <c r="M316" s="29">
        <v>700</v>
      </c>
    </row>
    <row r="317" spans="1:15" ht="12.95" customHeight="1" x14ac:dyDescent="0.25">
      <c r="A317" s="20" t="s">
        <v>47</v>
      </c>
      <c r="B317" s="21" t="s">
        <v>756</v>
      </c>
      <c r="C317" s="24" t="s">
        <v>767</v>
      </c>
      <c r="D317" s="23" t="s">
        <v>768</v>
      </c>
      <c r="E317" s="24" t="s">
        <v>761</v>
      </c>
      <c r="F317" s="25" t="s">
        <v>21</v>
      </c>
      <c r="G317" s="26">
        <v>40814</v>
      </c>
      <c r="H317" s="27" t="s">
        <v>769</v>
      </c>
      <c r="I317" s="27" t="s">
        <v>23</v>
      </c>
      <c r="J317" s="27">
        <v>1349451</v>
      </c>
      <c r="K317" s="24" t="s">
        <v>25</v>
      </c>
      <c r="L317" s="28">
        <v>600</v>
      </c>
      <c r="M317" s="29">
        <v>600</v>
      </c>
    </row>
    <row r="318" spans="1:15" ht="12.95" customHeight="1" x14ac:dyDescent="0.25">
      <c r="A318" s="20" t="s">
        <v>47</v>
      </c>
      <c r="B318" s="21" t="s">
        <v>756</v>
      </c>
      <c r="C318" s="24" t="s">
        <v>770</v>
      </c>
      <c r="D318" s="23" t="s">
        <v>771</v>
      </c>
      <c r="E318" s="24" t="s">
        <v>761</v>
      </c>
      <c r="F318" s="25" t="s">
        <v>21</v>
      </c>
      <c r="G318" s="26">
        <v>40814</v>
      </c>
      <c r="H318" s="27" t="s">
        <v>762</v>
      </c>
      <c r="I318" s="27" t="s">
        <v>23</v>
      </c>
      <c r="J318" s="27" t="s">
        <v>772</v>
      </c>
      <c r="K318" s="24" t="s">
        <v>25</v>
      </c>
      <c r="L318" s="28">
        <v>3000</v>
      </c>
      <c r="M318" s="29">
        <v>3000</v>
      </c>
    </row>
    <row r="319" spans="1:15" ht="12.95" customHeight="1" x14ac:dyDescent="0.25">
      <c r="A319" s="20" t="s">
        <v>47</v>
      </c>
      <c r="B319" s="21" t="s">
        <v>756</v>
      </c>
      <c r="C319" s="24" t="s">
        <v>773</v>
      </c>
      <c r="D319" s="23" t="s">
        <v>774</v>
      </c>
      <c r="E319" s="24" t="s">
        <v>761</v>
      </c>
      <c r="F319" s="25" t="s">
        <v>21</v>
      </c>
      <c r="G319" s="26">
        <v>40814</v>
      </c>
      <c r="H319" s="27" t="s">
        <v>29</v>
      </c>
      <c r="I319" s="27" t="s">
        <v>23</v>
      </c>
      <c r="J319" s="27" t="s">
        <v>24</v>
      </c>
      <c r="K319" s="24" t="s">
        <v>25</v>
      </c>
      <c r="L319" s="28">
        <v>500</v>
      </c>
      <c r="M319" s="29">
        <v>500</v>
      </c>
    </row>
    <row r="320" spans="1:15" ht="12.95" customHeight="1" x14ac:dyDescent="0.25">
      <c r="A320" s="20" t="s">
        <v>47</v>
      </c>
      <c r="B320" s="21" t="s">
        <v>756</v>
      </c>
      <c r="C320" s="24" t="s">
        <v>775</v>
      </c>
      <c r="D320" s="23" t="s">
        <v>776</v>
      </c>
      <c r="E320" s="24" t="s">
        <v>761</v>
      </c>
      <c r="F320" s="25" t="s">
        <v>21</v>
      </c>
      <c r="G320" s="26">
        <v>40814</v>
      </c>
      <c r="H320" s="27" t="s">
        <v>29</v>
      </c>
      <c r="I320" s="27" t="s">
        <v>23</v>
      </c>
      <c r="J320" s="27" t="s">
        <v>24</v>
      </c>
      <c r="K320" s="24" t="s">
        <v>25</v>
      </c>
      <c r="L320" s="28">
        <v>100</v>
      </c>
      <c r="M320" s="29">
        <v>100</v>
      </c>
    </row>
    <row r="321" spans="1:14" ht="12.95" customHeight="1" x14ac:dyDescent="0.25">
      <c r="A321" s="20" t="s">
        <v>47</v>
      </c>
      <c r="B321" s="21" t="s">
        <v>756</v>
      </c>
      <c r="C321" s="24" t="s">
        <v>777</v>
      </c>
      <c r="D321" s="23" t="s">
        <v>778</v>
      </c>
      <c r="E321" s="24" t="s">
        <v>761</v>
      </c>
      <c r="F321" s="25" t="s">
        <v>21</v>
      </c>
      <c r="G321" s="26">
        <v>40814</v>
      </c>
      <c r="H321" s="27" t="s">
        <v>29</v>
      </c>
      <c r="I321" s="27" t="s">
        <v>23</v>
      </c>
      <c r="J321" s="27" t="s">
        <v>24</v>
      </c>
      <c r="K321" s="24" t="s">
        <v>25</v>
      </c>
      <c r="L321" s="28">
        <v>400</v>
      </c>
      <c r="M321" s="29">
        <v>400</v>
      </c>
    </row>
    <row r="322" spans="1:14" ht="12.95" customHeight="1" x14ac:dyDescent="0.25">
      <c r="A322" s="20" t="s">
        <v>47</v>
      </c>
      <c r="B322" s="21" t="s">
        <v>756</v>
      </c>
      <c r="C322" s="24" t="s">
        <v>779</v>
      </c>
      <c r="D322" s="23" t="s">
        <v>780</v>
      </c>
      <c r="E322" s="24" t="s">
        <v>761</v>
      </c>
      <c r="F322" s="25" t="s">
        <v>21</v>
      </c>
      <c r="G322" s="26">
        <v>40814</v>
      </c>
      <c r="H322" s="27" t="s">
        <v>29</v>
      </c>
      <c r="I322" s="27" t="s">
        <v>23</v>
      </c>
      <c r="J322" s="27" t="s">
        <v>24</v>
      </c>
      <c r="K322" s="24" t="s">
        <v>25</v>
      </c>
      <c r="L322" s="28">
        <v>350</v>
      </c>
      <c r="M322" s="29">
        <v>350</v>
      </c>
    </row>
    <row r="323" spans="1:14" ht="12.95" customHeight="1" x14ac:dyDescent="0.25">
      <c r="A323" s="20" t="s">
        <v>47</v>
      </c>
      <c r="B323" s="21" t="s">
        <v>756</v>
      </c>
      <c r="C323" s="24" t="s">
        <v>781</v>
      </c>
      <c r="D323" s="23" t="s">
        <v>782</v>
      </c>
      <c r="E323" s="24" t="s">
        <v>761</v>
      </c>
      <c r="F323" s="25" t="s">
        <v>21</v>
      </c>
      <c r="G323" s="26">
        <v>40814</v>
      </c>
      <c r="H323" s="27" t="s">
        <v>29</v>
      </c>
      <c r="I323" s="27" t="s">
        <v>23</v>
      </c>
      <c r="J323" s="27" t="s">
        <v>24</v>
      </c>
      <c r="K323" s="24" t="s">
        <v>25</v>
      </c>
      <c r="L323" s="28">
        <v>100</v>
      </c>
      <c r="M323" s="29">
        <v>100</v>
      </c>
    </row>
    <row r="324" spans="1:14" ht="12.95" customHeight="1" x14ac:dyDescent="0.25">
      <c r="A324" s="20" t="s">
        <v>47</v>
      </c>
      <c r="B324" s="21" t="s">
        <v>756</v>
      </c>
      <c r="C324" s="27" t="s">
        <v>783</v>
      </c>
      <c r="D324" s="23" t="s">
        <v>784</v>
      </c>
      <c r="E324" s="24" t="s">
        <v>761</v>
      </c>
      <c r="F324" s="25" t="s">
        <v>21</v>
      </c>
      <c r="G324" s="26">
        <v>40814</v>
      </c>
      <c r="H324" s="27" t="s">
        <v>29</v>
      </c>
      <c r="I324" s="27" t="s">
        <v>23</v>
      </c>
      <c r="J324" s="27" t="s">
        <v>24</v>
      </c>
      <c r="K324" s="24" t="s">
        <v>25</v>
      </c>
      <c r="L324" s="28">
        <v>50</v>
      </c>
      <c r="M324" s="29">
        <v>50</v>
      </c>
    </row>
    <row r="325" spans="1:14" ht="12.95" customHeight="1" x14ac:dyDescent="0.25">
      <c r="A325" s="20" t="s">
        <v>47</v>
      </c>
      <c r="B325" s="21" t="s">
        <v>756</v>
      </c>
      <c r="C325" s="24" t="s">
        <v>783</v>
      </c>
      <c r="D325" s="23" t="s">
        <v>785</v>
      </c>
      <c r="E325" s="24" t="s">
        <v>761</v>
      </c>
      <c r="F325" s="25" t="s">
        <v>21</v>
      </c>
      <c r="G325" s="26">
        <v>40814</v>
      </c>
      <c r="H325" s="27" t="s">
        <v>29</v>
      </c>
      <c r="I325" s="27" t="s">
        <v>23</v>
      </c>
      <c r="J325" s="27" t="s">
        <v>24</v>
      </c>
      <c r="K325" s="24" t="s">
        <v>25</v>
      </c>
      <c r="L325" s="28">
        <v>50</v>
      </c>
      <c r="M325" s="29">
        <v>50</v>
      </c>
      <c r="N325"/>
    </row>
    <row r="326" spans="1:14" ht="12.95" customHeight="1" x14ac:dyDescent="0.25">
      <c r="A326" s="20" t="s">
        <v>47</v>
      </c>
      <c r="B326" s="21" t="s">
        <v>756</v>
      </c>
      <c r="C326" s="24" t="s">
        <v>786</v>
      </c>
      <c r="D326" s="23" t="s">
        <v>787</v>
      </c>
      <c r="E326" s="24" t="s">
        <v>761</v>
      </c>
      <c r="F326" s="25" t="s">
        <v>21</v>
      </c>
      <c r="G326" s="26">
        <v>40814</v>
      </c>
      <c r="H326" s="27" t="s">
        <v>29</v>
      </c>
      <c r="I326" s="27" t="s">
        <v>23</v>
      </c>
      <c r="J326" s="27" t="s">
        <v>24</v>
      </c>
      <c r="K326" s="24" t="s">
        <v>25</v>
      </c>
      <c r="L326" s="28">
        <v>50</v>
      </c>
      <c r="M326" s="29">
        <v>50</v>
      </c>
      <c r="N326"/>
    </row>
    <row r="327" spans="1:14" ht="12.95" customHeight="1" x14ac:dyDescent="0.25">
      <c r="A327" s="20" t="s">
        <v>47</v>
      </c>
      <c r="B327" s="21" t="s">
        <v>756</v>
      </c>
      <c r="C327" s="24" t="s">
        <v>788</v>
      </c>
      <c r="D327" s="23" t="s">
        <v>789</v>
      </c>
      <c r="E327" s="24" t="s">
        <v>761</v>
      </c>
      <c r="F327" s="25" t="s">
        <v>21</v>
      </c>
      <c r="G327" s="26">
        <v>40814</v>
      </c>
      <c r="H327" s="27" t="s">
        <v>29</v>
      </c>
      <c r="I327" s="27" t="s">
        <v>23</v>
      </c>
      <c r="J327" s="27" t="s">
        <v>24</v>
      </c>
      <c r="K327" s="24" t="s">
        <v>25</v>
      </c>
      <c r="L327" s="28">
        <v>450</v>
      </c>
      <c r="M327" s="29">
        <v>450</v>
      </c>
      <c r="N327"/>
    </row>
    <row r="328" spans="1:14" ht="12.95" customHeight="1" x14ac:dyDescent="0.25">
      <c r="A328" s="20" t="s">
        <v>47</v>
      </c>
      <c r="B328" s="21" t="s">
        <v>756</v>
      </c>
      <c r="C328" s="24" t="s">
        <v>788</v>
      </c>
      <c r="D328" s="23" t="s">
        <v>790</v>
      </c>
      <c r="E328" s="24" t="s">
        <v>761</v>
      </c>
      <c r="F328" s="25" t="s">
        <v>21</v>
      </c>
      <c r="G328" s="26">
        <v>40814</v>
      </c>
      <c r="H328" s="27" t="s">
        <v>29</v>
      </c>
      <c r="I328" s="27" t="s">
        <v>23</v>
      </c>
      <c r="J328" s="27" t="s">
        <v>24</v>
      </c>
      <c r="K328" s="24" t="s">
        <v>25</v>
      </c>
      <c r="L328" s="28">
        <v>450</v>
      </c>
      <c r="M328" s="29">
        <v>450</v>
      </c>
      <c r="N328"/>
    </row>
    <row r="329" spans="1:14" ht="12.95" customHeight="1" x14ac:dyDescent="0.25">
      <c r="A329" s="20" t="s">
        <v>47</v>
      </c>
      <c r="B329" s="21" t="s">
        <v>756</v>
      </c>
      <c r="C329" s="22" t="s">
        <v>791</v>
      </c>
      <c r="D329" s="23" t="s">
        <v>792</v>
      </c>
      <c r="E329" s="24" t="s">
        <v>761</v>
      </c>
      <c r="F329" s="25" t="s">
        <v>21</v>
      </c>
      <c r="G329" s="26">
        <v>40814</v>
      </c>
      <c r="H329" s="27" t="s">
        <v>29</v>
      </c>
      <c r="I329" s="27" t="s">
        <v>23</v>
      </c>
      <c r="J329" s="27" t="s">
        <v>24</v>
      </c>
      <c r="K329" s="24" t="s">
        <v>25</v>
      </c>
      <c r="L329" s="28">
        <v>50</v>
      </c>
      <c r="M329" s="29">
        <v>50</v>
      </c>
      <c r="N329"/>
    </row>
    <row r="330" spans="1:14" ht="12.95" customHeight="1" x14ac:dyDescent="0.25">
      <c r="A330" s="20" t="s">
        <v>47</v>
      </c>
      <c r="B330" s="21" t="s">
        <v>756</v>
      </c>
      <c r="C330" s="24" t="s">
        <v>793</v>
      </c>
      <c r="D330" s="23" t="s">
        <v>794</v>
      </c>
      <c r="E330" s="24" t="s">
        <v>761</v>
      </c>
      <c r="F330" s="25" t="s">
        <v>21</v>
      </c>
      <c r="G330" s="26">
        <v>40814</v>
      </c>
      <c r="H330" s="27" t="s">
        <v>29</v>
      </c>
      <c r="I330" s="27" t="s">
        <v>23</v>
      </c>
      <c r="J330" s="27" t="s">
        <v>24</v>
      </c>
      <c r="K330" s="24" t="s">
        <v>25</v>
      </c>
      <c r="L330" s="28">
        <v>200</v>
      </c>
      <c r="M330" s="29">
        <v>200</v>
      </c>
      <c r="N330"/>
    </row>
    <row r="331" spans="1:14" ht="12.95" customHeight="1" x14ac:dyDescent="0.25">
      <c r="A331" s="20" t="s">
        <v>47</v>
      </c>
      <c r="B331" s="21" t="s">
        <v>756</v>
      </c>
      <c r="C331" s="24" t="s">
        <v>795</v>
      </c>
      <c r="D331" s="23" t="s">
        <v>796</v>
      </c>
      <c r="E331" s="24" t="s">
        <v>761</v>
      </c>
      <c r="F331" s="25" t="s">
        <v>21</v>
      </c>
      <c r="G331" s="26">
        <v>40814</v>
      </c>
      <c r="H331" s="27" t="s">
        <v>29</v>
      </c>
      <c r="I331" s="27" t="s">
        <v>23</v>
      </c>
      <c r="J331" s="27" t="s">
        <v>24</v>
      </c>
      <c r="K331" s="24" t="s">
        <v>25</v>
      </c>
      <c r="L331" s="28">
        <v>250</v>
      </c>
      <c r="M331" s="29">
        <v>250</v>
      </c>
      <c r="N331"/>
    </row>
    <row r="332" spans="1:14" ht="12.95" customHeight="1" x14ac:dyDescent="0.25">
      <c r="A332" s="20" t="s">
        <v>47</v>
      </c>
      <c r="B332" s="21" t="s">
        <v>756</v>
      </c>
      <c r="C332" s="24" t="s">
        <v>797</v>
      </c>
      <c r="D332" s="23" t="s">
        <v>798</v>
      </c>
      <c r="E332" s="24" t="s">
        <v>761</v>
      </c>
      <c r="F332" s="25" t="s">
        <v>21</v>
      </c>
      <c r="G332" s="26">
        <v>40814</v>
      </c>
      <c r="H332" s="27" t="s">
        <v>29</v>
      </c>
      <c r="I332" s="27" t="s">
        <v>23</v>
      </c>
      <c r="J332" s="27" t="s">
        <v>24</v>
      </c>
      <c r="K332" s="24" t="s">
        <v>25</v>
      </c>
      <c r="L332" s="28">
        <v>250</v>
      </c>
      <c r="M332" s="29">
        <v>250</v>
      </c>
      <c r="N332"/>
    </row>
    <row r="333" spans="1:14" ht="12.95" customHeight="1" x14ac:dyDescent="0.25">
      <c r="A333" s="20" t="s">
        <v>47</v>
      </c>
      <c r="B333" s="21" t="s">
        <v>756</v>
      </c>
      <c r="C333" s="22" t="s">
        <v>799</v>
      </c>
      <c r="D333" s="23" t="s">
        <v>800</v>
      </c>
      <c r="E333" s="24" t="s">
        <v>761</v>
      </c>
      <c r="F333" s="25" t="s">
        <v>21</v>
      </c>
      <c r="G333" s="26">
        <v>40814</v>
      </c>
      <c r="H333" s="27" t="s">
        <v>29</v>
      </c>
      <c r="I333" s="27" t="s">
        <v>23</v>
      </c>
      <c r="J333" s="27" t="s">
        <v>24</v>
      </c>
      <c r="K333" s="24" t="s">
        <v>25</v>
      </c>
      <c r="L333" s="28">
        <v>50</v>
      </c>
      <c r="M333" s="29">
        <v>50</v>
      </c>
      <c r="N333"/>
    </row>
    <row r="334" spans="1:14" ht="12.95" customHeight="1" x14ac:dyDescent="0.25">
      <c r="A334" s="20" t="s">
        <v>47</v>
      </c>
      <c r="B334" s="21" t="s">
        <v>756</v>
      </c>
      <c r="C334" s="24" t="s">
        <v>801</v>
      </c>
      <c r="D334" s="23" t="s">
        <v>802</v>
      </c>
      <c r="E334" s="24" t="s">
        <v>761</v>
      </c>
      <c r="F334" s="25" t="s">
        <v>21</v>
      </c>
      <c r="G334" s="26">
        <v>40814</v>
      </c>
      <c r="H334" s="27" t="s">
        <v>29</v>
      </c>
      <c r="I334" s="27" t="s">
        <v>23</v>
      </c>
      <c r="J334" s="27" t="s">
        <v>24</v>
      </c>
      <c r="K334" s="24" t="s">
        <v>25</v>
      </c>
      <c r="L334" s="28">
        <v>50</v>
      </c>
      <c r="M334" s="29">
        <v>50</v>
      </c>
      <c r="N334"/>
    </row>
    <row r="335" spans="1:14" ht="12.95" customHeight="1" x14ac:dyDescent="0.25">
      <c r="A335" s="20" t="s">
        <v>47</v>
      </c>
      <c r="B335" s="21" t="s">
        <v>756</v>
      </c>
      <c r="C335" s="24" t="s">
        <v>803</v>
      </c>
      <c r="D335" s="23" t="s">
        <v>804</v>
      </c>
      <c r="E335" s="24" t="s">
        <v>761</v>
      </c>
      <c r="F335" s="25" t="s">
        <v>21</v>
      </c>
      <c r="G335" s="26">
        <v>40814</v>
      </c>
      <c r="H335" s="27" t="s">
        <v>29</v>
      </c>
      <c r="I335" s="27" t="s">
        <v>23</v>
      </c>
      <c r="J335" s="27" t="s">
        <v>24</v>
      </c>
      <c r="K335" s="24" t="s">
        <v>25</v>
      </c>
      <c r="L335" s="28">
        <v>50</v>
      </c>
      <c r="M335" s="29">
        <v>50</v>
      </c>
      <c r="N335"/>
    </row>
    <row r="336" spans="1:14" ht="12.95" customHeight="1" x14ac:dyDescent="0.25">
      <c r="A336" s="20" t="s">
        <v>47</v>
      </c>
      <c r="B336" s="21" t="s">
        <v>756</v>
      </c>
      <c r="C336" s="24" t="s">
        <v>805</v>
      </c>
      <c r="D336" s="23" t="s">
        <v>806</v>
      </c>
      <c r="E336" s="24" t="s">
        <v>761</v>
      </c>
      <c r="F336" s="25" t="s">
        <v>21</v>
      </c>
      <c r="G336" s="26">
        <v>40814</v>
      </c>
      <c r="H336" s="27" t="s">
        <v>29</v>
      </c>
      <c r="I336" s="27" t="s">
        <v>23</v>
      </c>
      <c r="J336" s="27" t="s">
        <v>24</v>
      </c>
      <c r="K336" s="24" t="s">
        <v>25</v>
      </c>
      <c r="L336" s="28">
        <v>20</v>
      </c>
      <c r="M336" s="29">
        <v>20</v>
      </c>
      <c r="N336"/>
    </row>
    <row r="337" spans="1:14" ht="12.95" customHeight="1" x14ac:dyDescent="0.25">
      <c r="A337" s="20" t="s">
        <v>47</v>
      </c>
      <c r="B337" s="21" t="s">
        <v>756</v>
      </c>
      <c r="C337" s="24" t="s">
        <v>807</v>
      </c>
      <c r="D337" s="23" t="s">
        <v>808</v>
      </c>
      <c r="E337" s="24" t="s">
        <v>761</v>
      </c>
      <c r="F337" s="25" t="s">
        <v>21</v>
      </c>
      <c r="G337" s="26">
        <v>40814</v>
      </c>
      <c r="H337" s="27" t="s">
        <v>29</v>
      </c>
      <c r="I337" s="27" t="s">
        <v>23</v>
      </c>
      <c r="J337" s="27" t="s">
        <v>24</v>
      </c>
      <c r="K337" s="24" t="s">
        <v>25</v>
      </c>
      <c r="L337" s="28">
        <v>50</v>
      </c>
      <c r="M337" s="29">
        <v>50</v>
      </c>
      <c r="N337"/>
    </row>
    <row r="338" spans="1:14" ht="12.95" customHeight="1" x14ac:dyDescent="0.25">
      <c r="A338" s="20" t="s">
        <v>47</v>
      </c>
      <c r="B338" s="21" t="s">
        <v>756</v>
      </c>
      <c r="C338" s="24" t="s">
        <v>809</v>
      </c>
      <c r="D338" s="23" t="s">
        <v>810</v>
      </c>
      <c r="E338" s="24" t="s">
        <v>761</v>
      </c>
      <c r="F338" s="25" t="s">
        <v>21</v>
      </c>
      <c r="G338" s="26">
        <v>40814</v>
      </c>
      <c r="H338" s="27" t="s">
        <v>29</v>
      </c>
      <c r="I338" s="27" t="s">
        <v>23</v>
      </c>
      <c r="J338" s="27" t="s">
        <v>24</v>
      </c>
      <c r="K338" s="24" t="s">
        <v>25</v>
      </c>
      <c r="L338" s="28">
        <v>50</v>
      </c>
      <c r="M338" s="29">
        <v>50</v>
      </c>
      <c r="N338"/>
    </row>
    <row r="339" spans="1:14" ht="12.95" customHeight="1" x14ac:dyDescent="0.25">
      <c r="A339" s="20" t="s">
        <v>47</v>
      </c>
      <c r="B339" s="21" t="s">
        <v>756</v>
      </c>
      <c r="C339" s="24" t="s">
        <v>811</v>
      </c>
      <c r="D339" s="23" t="s">
        <v>812</v>
      </c>
      <c r="E339" s="24" t="s">
        <v>761</v>
      </c>
      <c r="F339" s="25" t="s">
        <v>21</v>
      </c>
      <c r="G339" s="26">
        <v>40814</v>
      </c>
      <c r="H339" s="27" t="s">
        <v>29</v>
      </c>
      <c r="I339" s="27" t="s">
        <v>23</v>
      </c>
      <c r="J339" s="27" t="s">
        <v>24</v>
      </c>
      <c r="K339" s="24" t="s">
        <v>25</v>
      </c>
      <c r="L339" s="28">
        <v>150</v>
      </c>
      <c r="M339" s="29">
        <v>150</v>
      </c>
      <c r="N339"/>
    </row>
    <row r="340" spans="1:14" ht="12.95" customHeight="1" x14ac:dyDescent="0.25">
      <c r="A340" s="20" t="s">
        <v>47</v>
      </c>
      <c r="B340" s="21" t="s">
        <v>756</v>
      </c>
      <c r="C340" s="24" t="s">
        <v>813</v>
      </c>
      <c r="D340" s="23" t="s">
        <v>814</v>
      </c>
      <c r="E340" s="24" t="s">
        <v>761</v>
      </c>
      <c r="F340" s="25" t="s">
        <v>21</v>
      </c>
      <c r="G340" s="26">
        <v>40814</v>
      </c>
      <c r="H340" s="27" t="s">
        <v>29</v>
      </c>
      <c r="I340" s="27" t="s">
        <v>23</v>
      </c>
      <c r="J340" s="27" t="s">
        <v>24</v>
      </c>
      <c r="K340" s="24" t="s">
        <v>25</v>
      </c>
      <c r="L340" s="28">
        <v>900</v>
      </c>
      <c r="M340" s="29">
        <v>900</v>
      </c>
      <c r="N340"/>
    </row>
    <row r="341" spans="1:14" ht="12.95" customHeight="1" x14ac:dyDescent="0.25">
      <c r="A341" s="30" t="s">
        <v>140</v>
      </c>
      <c r="B341" s="21" t="s">
        <v>756</v>
      </c>
      <c r="C341" s="24" t="s">
        <v>815</v>
      </c>
      <c r="D341" s="23" t="s">
        <v>816</v>
      </c>
      <c r="E341" s="24" t="s">
        <v>817</v>
      </c>
      <c r="F341" s="25" t="s">
        <v>21</v>
      </c>
      <c r="G341" s="26">
        <v>40814</v>
      </c>
      <c r="H341" s="27" t="s">
        <v>29</v>
      </c>
      <c r="I341" s="27" t="s">
        <v>23</v>
      </c>
      <c r="J341" s="27" t="s">
        <v>24</v>
      </c>
      <c r="K341" s="24" t="s">
        <v>25</v>
      </c>
      <c r="L341" s="28">
        <v>100</v>
      </c>
      <c r="M341" s="29">
        <v>100</v>
      </c>
      <c r="N341"/>
    </row>
    <row r="342" spans="1:14" ht="12.95" customHeight="1" x14ac:dyDescent="0.25">
      <c r="A342" s="30" t="s">
        <v>140</v>
      </c>
      <c r="B342" s="21" t="s">
        <v>756</v>
      </c>
      <c r="C342" s="24" t="s">
        <v>815</v>
      </c>
      <c r="D342" s="23" t="s">
        <v>818</v>
      </c>
      <c r="E342" s="24" t="s">
        <v>817</v>
      </c>
      <c r="F342" s="25" t="s">
        <v>21</v>
      </c>
      <c r="G342" s="26">
        <v>40814</v>
      </c>
      <c r="H342" s="27" t="s">
        <v>29</v>
      </c>
      <c r="I342" s="27" t="s">
        <v>23</v>
      </c>
      <c r="J342" s="27" t="s">
        <v>24</v>
      </c>
      <c r="K342" s="24" t="s">
        <v>25</v>
      </c>
      <c r="L342" s="28">
        <v>100</v>
      </c>
      <c r="M342" s="29">
        <v>100</v>
      </c>
      <c r="N342"/>
    </row>
    <row r="343" spans="1:14" ht="12.95" customHeight="1" x14ac:dyDescent="0.25">
      <c r="A343" s="33" t="s">
        <v>140</v>
      </c>
      <c r="B343" s="21" t="s">
        <v>756</v>
      </c>
      <c r="C343" s="24" t="s">
        <v>815</v>
      </c>
      <c r="D343" s="23" t="s">
        <v>819</v>
      </c>
      <c r="E343" s="24" t="s">
        <v>817</v>
      </c>
      <c r="F343" s="25" t="s">
        <v>21</v>
      </c>
      <c r="G343" s="26">
        <v>40814</v>
      </c>
      <c r="H343" s="27" t="s">
        <v>29</v>
      </c>
      <c r="I343" s="27" t="s">
        <v>23</v>
      </c>
      <c r="J343" s="27" t="s">
        <v>24</v>
      </c>
      <c r="K343" s="24" t="s">
        <v>25</v>
      </c>
      <c r="L343" s="28">
        <v>100</v>
      </c>
      <c r="M343" s="29">
        <v>100</v>
      </c>
      <c r="N343"/>
    </row>
    <row r="344" spans="1:14" ht="12.95" customHeight="1" x14ac:dyDescent="0.25">
      <c r="A344" s="33" t="s">
        <v>140</v>
      </c>
      <c r="B344" s="21" t="s">
        <v>756</v>
      </c>
      <c r="C344" s="24" t="s">
        <v>815</v>
      </c>
      <c r="D344" s="23" t="s">
        <v>820</v>
      </c>
      <c r="E344" s="24" t="s">
        <v>817</v>
      </c>
      <c r="F344" s="25" t="s">
        <v>21</v>
      </c>
      <c r="G344" s="26">
        <v>40814</v>
      </c>
      <c r="H344" s="27" t="s">
        <v>29</v>
      </c>
      <c r="I344" s="27" t="s">
        <v>23</v>
      </c>
      <c r="J344" s="27" t="s">
        <v>24</v>
      </c>
      <c r="K344" s="24" t="s">
        <v>25</v>
      </c>
      <c r="L344" s="28">
        <v>100</v>
      </c>
      <c r="M344" s="29">
        <v>100</v>
      </c>
      <c r="N344"/>
    </row>
    <row r="345" spans="1:14" ht="12.95" customHeight="1" x14ac:dyDescent="0.25">
      <c r="A345" s="33" t="s">
        <v>140</v>
      </c>
      <c r="B345" s="21" t="s">
        <v>756</v>
      </c>
      <c r="C345" s="24" t="s">
        <v>815</v>
      </c>
      <c r="D345" s="23" t="s">
        <v>821</v>
      </c>
      <c r="E345" s="24" t="s">
        <v>817</v>
      </c>
      <c r="F345" s="25" t="s">
        <v>21</v>
      </c>
      <c r="G345" s="26">
        <v>40814</v>
      </c>
      <c r="H345" s="27" t="s">
        <v>29</v>
      </c>
      <c r="I345" s="27" t="s">
        <v>23</v>
      </c>
      <c r="J345" s="27" t="s">
        <v>24</v>
      </c>
      <c r="K345" s="24" t="s">
        <v>25</v>
      </c>
      <c r="L345" s="28">
        <v>100</v>
      </c>
      <c r="M345" s="29">
        <v>100</v>
      </c>
      <c r="N345"/>
    </row>
    <row r="346" spans="1:14" ht="12.95" customHeight="1" x14ac:dyDescent="0.25">
      <c r="A346" s="33" t="s">
        <v>140</v>
      </c>
      <c r="B346" s="21" t="s">
        <v>756</v>
      </c>
      <c r="C346" s="24" t="s">
        <v>822</v>
      </c>
      <c r="D346" s="23" t="s">
        <v>823</v>
      </c>
      <c r="E346" s="24" t="s">
        <v>817</v>
      </c>
      <c r="F346" s="25" t="s">
        <v>21</v>
      </c>
      <c r="G346" s="26">
        <v>40814</v>
      </c>
      <c r="H346" s="27" t="s">
        <v>29</v>
      </c>
      <c r="I346" s="27" t="s">
        <v>23</v>
      </c>
      <c r="J346" s="27" t="s">
        <v>24</v>
      </c>
      <c r="K346" s="24" t="s">
        <v>25</v>
      </c>
      <c r="L346" s="28">
        <v>100</v>
      </c>
      <c r="M346" s="29">
        <v>100</v>
      </c>
      <c r="N346"/>
    </row>
    <row r="347" spans="1:14" ht="12.95" customHeight="1" x14ac:dyDescent="0.25">
      <c r="A347" s="33" t="s">
        <v>140</v>
      </c>
      <c r="B347" s="21" t="s">
        <v>756</v>
      </c>
      <c r="C347" s="24" t="s">
        <v>822</v>
      </c>
      <c r="D347" s="23" t="s">
        <v>824</v>
      </c>
      <c r="E347" s="24" t="s">
        <v>817</v>
      </c>
      <c r="F347" s="25" t="s">
        <v>21</v>
      </c>
      <c r="G347" s="26">
        <v>40814</v>
      </c>
      <c r="H347" s="27" t="s">
        <v>29</v>
      </c>
      <c r="I347" s="27" t="s">
        <v>23</v>
      </c>
      <c r="J347" s="27" t="s">
        <v>24</v>
      </c>
      <c r="K347" s="24" t="s">
        <v>25</v>
      </c>
      <c r="L347" s="28">
        <v>100</v>
      </c>
      <c r="M347" s="29">
        <v>100</v>
      </c>
      <c r="N347"/>
    </row>
    <row r="348" spans="1:14" ht="12.95" customHeight="1" x14ac:dyDescent="0.25">
      <c r="A348" s="33" t="s">
        <v>140</v>
      </c>
      <c r="B348" s="21" t="s">
        <v>756</v>
      </c>
      <c r="C348" s="24" t="s">
        <v>822</v>
      </c>
      <c r="D348" s="23" t="s">
        <v>825</v>
      </c>
      <c r="E348" s="24" t="s">
        <v>817</v>
      </c>
      <c r="F348" s="25" t="s">
        <v>21</v>
      </c>
      <c r="G348" s="26">
        <v>40814</v>
      </c>
      <c r="H348" s="27" t="s">
        <v>29</v>
      </c>
      <c r="I348" s="27" t="s">
        <v>23</v>
      </c>
      <c r="J348" s="27" t="s">
        <v>24</v>
      </c>
      <c r="K348" s="24" t="s">
        <v>25</v>
      </c>
      <c r="L348" s="28">
        <v>100</v>
      </c>
      <c r="M348" s="29">
        <v>100</v>
      </c>
      <c r="N348"/>
    </row>
    <row r="349" spans="1:14" ht="12.95" customHeight="1" x14ac:dyDescent="0.25">
      <c r="A349" s="33" t="s">
        <v>140</v>
      </c>
      <c r="B349" s="21" t="s">
        <v>756</v>
      </c>
      <c r="C349" s="24" t="s">
        <v>822</v>
      </c>
      <c r="D349" s="23" t="s">
        <v>826</v>
      </c>
      <c r="E349" s="24" t="s">
        <v>817</v>
      </c>
      <c r="F349" s="25" t="s">
        <v>21</v>
      </c>
      <c r="G349" s="26">
        <v>40814</v>
      </c>
      <c r="H349" s="27" t="s">
        <v>29</v>
      </c>
      <c r="I349" s="27" t="s">
        <v>23</v>
      </c>
      <c r="J349" s="27" t="s">
        <v>24</v>
      </c>
      <c r="K349" s="24" t="s">
        <v>25</v>
      </c>
      <c r="L349" s="28">
        <v>100</v>
      </c>
      <c r="M349" s="29">
        <v>100</v>
      </c>
      <c r="N349"/>
    </row>
    <row r="350" spans="1:14" ht="12.95" customHeight="1" x14ac:dyDescent="0.25">
      <c r="A350" s="33" t="s">
        <v>140</v>
      </c>
      <c r="B350" s="21" t="s">
        <v>756</v>
      </c>
      <c r="C350" s="24" t="s">
        <v>822</v>
      </c>
      <c r="D350" s="23" t="s">
        <v>827</v>
      </c>
      <c r="E350" s="24" t="s">
        <v>817</v>
      </c>
      <c r="F350" s="25" t="s">
        <v>21</v>
      </c>
      <c r="G350" s="26">
        <v>40814</v>
      </c>
      <c r="H350" s="27" t="s">
        <v>29</v>
      </c>
      <c r="I350" s="27" t="s">
        <v>23</v>
      </c>
      <c r="J350" s="27" t="s">
        <v>24</v>
      </c>
      <c r="K350" s="24" t="s">
        <v>25</v>
      </c>
      <c r="L350" s="28">
        <v>100</v>
      </c>
      <c r="M350" s="29">
        <v>100</v>
      </c>
      <c r="N350"/>
    </row>
    <row r="351" spans="1:14" ht="12.95" customHeight="1" x14ac:dyDescent="0.25">
      <c r="A351" s="33" t="s">
        <v>140</v>
      </c>
      <c r="B351" s="21" t="s">
        <v>756</v>
      </c>
      <c r="C351" s="24" t="s">
        <v>822</v>
      </c>
      <c r="D351" s="23" t="s">
        <v>828</v>
      </c>
      <c r="E351" s="24" t="s">
        <v>817</v>
      </c>
      <c r="F351" s="25" t="s">
        <v>21</v>
      </c>
      <c r="G351" s="26">
        <v>40814</v>
      </c>
      <c r="H351" s="27" t="s">
        <v>29</v>
      </c>
      <c r="I351" s="27" t="s">
        <v>23</v>
      </c>
      <c r="J351" s="27" t="s">
        <v>24</v>
      </c>
      <c r="K351" s="24" t="s">
        <v>25</v>
      </c>
      <c r="L351" s="28">
        <v>100</v>
      </c>
      <c r="M351" s="29">
        <v>100</v>
      </c>
      <c r="N351"/>
    </row>
    <row r="352" spans="1:14" ht="12.95" customHeight="1" x14ac:dyDescent="0.25">
      <c r="A352" s="33" t="s">
        <v>140</v>
      </c>
      <c r="B352" s="21" t="s">
        <v>756</v>
      </c>
      <c r="C352" s="24" t="s">
        <v>822</v>
      </c>
      <c r="D352" s="23" t="s">
        <v>829</v>
      </c>
      <c r="E352" s="24" t="s">
        <v>817</v>
      </c>
      <c r="F352" s="25" t="s">
        <v>21</v>
      </c>
      <c r="G352" s="26">
        <v>40814</v>
      </c>
      <c r="H352" s="27" t="s">
        <v>29</v>
      </c>
      <c r="I352" s="27" t="s">
        <v>23</v>
      </c>
      <c r="J352" s="27" t="s">
        <v>24</v>
      </c>
      <c r="K352" s="24" t="s">
        <v>25</v>
      </c>
      <c r="L352" s="28">
        <v>100</v>
      </c>
      <c r="M352" s="29">
        <v>100</v>
      </c>
      <c r="N352"/>
    </row>
    <row r="353" spans="1:14" ht="12.95" customHeight="1" x14ac:dyDescent="0.25">
      <c r="A353" s="33" t="s">
        <v>140</v>
      </c>
      <c r="B353" s="21" t="s">
        <v>756</v>
      </c>
      <c r="C353" s="24" t="s">
        <v>822</v>
      </c>
      <c r="D353" s="23" t="s">
        <v>830</v>
      </c>
      <c r="E353" s="24" t="s">
        <v>817</v>
      </c>
      <c r="F353" s="25" t="s">
        <v>21</v>
      </c>
      <c r="G353" s="26">
        <v>40814</v>
      </c>
      <c r="H353" s="27" t="s">
        <v>29</v>
      </c>
      <c r="I353" s="27" t="s">
        <v>23</v>
      </c>
      <c r="J353" s="27" t="s">
        <v>24</v>
      </c>
      <c r="K353" s="24" t="s">
        <v>25</v>
      </c>
      <c r="L353" s="28">
        <v>100</v>
      </c>
      <c r="M353" s="29">
        <v>100</v>
      </c>
      <c r="N353"/>
    </row>
    <row r="354" spans="1:14" ht="12.95" customHeight="1" x14ac:dyDescent="0.25">
      <c r="A354" s="33" t="s">
        <v>140</v>
      </c>
      <c r="B354" s="21" t="s">
        <v>756</v>
      </c>
      <c r="C354" s="24" t="s">
        <v>831</v>
      </c>
      <c r="D354" s="23" t="s">
        <v>832</v>
      </c>
      <c r="E354" s="24" t="s">
        <v>817</v>
      </c>
      <c r="F354" s="25" t="s">
        <v>21</v>
      </c>
      <c r="G354" s="26">
        <v>40814</v>
      </c>
      <c r="H354" s="27" t="s">
        <v>29</v>
      </c>
      <c r="I354" s="27" t="s">
        <v>23</v>
      </c>
      <c r="J354" s="27" t="s">
        <v>24</v>
      </c>
      <c r="K354" s="24" t="s">
        <v>25</v>
      </c>
      <c r="L354" s="28">
        <v>100</v>
      </c>
      <c r="M354" s="29">
        <v>100</v>
      </c>
      <c r="N354"/>
    </row>
    <row r="355" spans="1:14" ht="12.95" customHeight="1" x14ac:dyDescent="0.25">
      <c r="A355" s="33" t="s">
        <v>140</v>
      </c>
      <c r="B355" s="21" t="s">
        <v>756</v>
      </c>
      <c r="C355" s="24" t="s">
        <v>831</v>
      </c>
      <c r="D355" s="23" t="s">
        <v>833</v>
      </c>
      <c r="E355" s="24" t="s">
        <v>817</v>
      </c>
      <c r="F355" s="25" t="s">
        <v>21</v>
      </c>
      <c r="G355" s="26">
        <v>40814</v>
      </c>
      <c r="H355" s="27" t="s">
        <v>29</v>
      </c>
      <c r="I355" s="27" t="s">
        <v>23</v>
      </c>
      <c r="J355" s="27" t="s">
        <v>24</v>
      </c>
      <c r="K355" s="24" t="s">
        <v>25</v>
      </c>
      <c r="L355" s="28">
        <v>100</v>
      </c>
      <c r="M355" s="29">
        <v>100</v>
      </c>
      <c r="N355"/>
    </row>
    <row r="356" spans="1:14" ht="12.95" customHeight="1" x14ac:dyDescent="0.25">
      <c r="A356" s="33" t="s">
        <v>140</v>
      </c>
      <c r="B356" s="21" t="s">
        <v>756</v>
      </c>
      <c r="C356" s="24" t="s">
        <v>831</v>
      </c>
      <c r="D356" s="23" t="s">
        <v>834</v>
      </c>
      <c r="E356" s="24" t="s">
        <v>817</v>
      </c>
      <c r="F356" s="25" t="s">
        <v>21</v>
      </c>
      <c r="G356" s="26">
        <v>40814</v>
      </c>
      <c r="H356" s="27" t="s">
        <v>29</v>
      </c>
      <c r="I356" s="27" t="s">
        <v>23</v>
      </c>
      <c r="J356" s="27" t="s">
        <v>24</v>
      </c>
      <c r="K356" s="24" t="s">
        <v>25</v>
      </c>
      <c r="L356" s="28">
        <v>100</v>
      </c>
      <c r="M356" s="29">
        <v>100</v>
      </c>
      <c r="N356"/>
    </row>
    <row r="357" spans="1:14" ht="12.95" customHeight="1" x14ac:dyDescent="0.25">
      <c r="A357" s="33" t="s">
        <v>140</v>
      </c>
      <c r="B357" s="21" t="s">
        <v>756</v>
      </c>
      <c r="C357" s="24" t="s">
        <v>811</v>
      </c>
      <c r="D357" s="23" t="s">
        <v>835</v>
      </c>
      <c r="E357" s="24" t="s">
        <v>817</v>
      </c>
      <c r="F357" s="25" t="s">
        <v>21</v>
      </c>
      <c r="G357" s="26">
        <v>40814</v>
      </c>
      <c r="H357" s="27" t="s">
        <v>29</v>
      </c>
      <c r="I357" s="27" t="s">
        <v>23</v>
      </c>
      <c r="J357" s="27" t="s">
        <v>24</v>
      </c>
      <c r="K357" s="24" t="s">
        <v>25</v>
      </c>
      <c r="L357" s="28">
        <v>100</v>
      </c>
      <c r="M357" s="29">
        <v>100</v>
      </c>
      <c r="N357"/>
    </row>
    <row r="358" spans="1:14" ht="12.95" customHeight="1" x14ac:dyDescent="0.25">
      <c r="A358" s="33" t="s">
        <v>140</v>
      </c>
      <c r="B358" s="21" t="s">
        <v>756</v>
      </c>
      <c r="C358" s="24" t="s">
        <v>811</v>
      </c>
      <c r="D358" s="23" t="s">
        <v>836</v>
      </c>
      <c r="E358" s="24" t="s">
        <v>817</v>
      </c>
      <c r="F358" s="25" t="s">
        <v>21</v>
      </c>
      <c r="G358" s="26">
        <v>40814</v>
      </c>
      <c r="H358" s="27" t="s">
        <v>29</v>
      </c>
      <c r="I358" s="27" t="s">
        <v>23</v>
      </c>
      <c r="J358" s="27" t="s">
        <v>24</v>
      </c>
      <c r="K358" s="24" t="s">
        <v>25</v>
      </c>
      <c r="L358" s="28">
        <v>100</v>
      </c>
      <c r="M358" s="29">
        <v>100</v>
      </c>
      <c r="N358"/>
    </row>
    <row r="359" spans="1:14" ht="12.95" customHeight="1" x14ac:dyDescent="0.25">
      <c r="A359" s="33" t="s">
        <v>140</v>
      </c>
      <c r="B359" s="21" t="s">
        <v>756</v>
      </c>
      <c r="C359" s="24" t="s">
        <v>837</v>
      </c>
      <c r="D359" s="23" t="s">
        <v>838</v>
      </c>
      <c r="E359" s="24" t="s">
        <v>817</v>
      </c>
      <c r="F359" s="25" t="s">
        <v>21</v>
      </c>
      <c r="G359" s="26">
        <v>40814</v>
      </c>
      <c r="H359" s="27" t="s">
        <v>29</v>
      </c>
      <c r="I359" s="27" t="s">
        <v>23</v>
      </c>
      <c r="J359" s="27" t="s">
        <v>24</v>
      </c>
      <c r="K359" s="24" t="s">
        <v>25</v>
      </c>
      <c r="L359" s="28">
        <v>100</v>
      </c>
      <c r="M359" s="29">
        <v>100</v>
      </c>
      <c r="N359"/>
    </row>
    <row r="360" spans="1:14" ht="12.95" customHeight="1" x14ac:dyDescent="0.25">
      <c r="A360" s="33" t="s">
        <v>140</v>
      </c>
      <c r="B360" s="21" t="s">
        <v>756</v>
      </c>
      <c r="C360" s="24" t="s">
        <v>839</v>
      </c>
      <c r="D360" s="23" t="s">
        <v>840</v>
      </c>
      <c r="E360" s="24" t="s">
        <v>817</v>
      </c>
      <c r="F360" s="25" t="s">
        <v>21</v>
      </c>
      <c r="G360" s="26">
        <v>40814</v>
      </c>
      <c r="H360" s="27" t="s">
        <v>29</v>
      </c>
      <c r="I360" s="27" t="s">
        <v>23</v>
      </c>
      <c r="J360" s="27" t="s">
        <v>24</v>
      </c>
      <c r="K360" s="24" t="s">
        <v>25</v>
      </c>
      <c r="L360" s="28">
        <v>100</v>
      </c>
      <c r="M360" s="29">
        <v>100</v>
      </c>
      <c r="N360"/>
    </row>
    <row r="361" spans="1:14" ht="12.95" customHeight="1" x14ac:dyDescent="0.25">
      <c r="A361" s="33" t="s">
        <v>140</v>
      </c>
      <c r="B361" s="21" t="s">
        <v>756</v>
      </c>
      <c r="C361" s="27" t="s">
        <v>841</v>
      </c>
      <c r="D361" s="23" t="s">
        <v>842</v>
      </c>
      <c r="E361" s="24" t="s">
        <v>817</v>
      </c>
      <c r="F361" s="25" t="s">
        <v>21</v>
      </c>
      <c r="G361" s="26">
        <v>40814</v>
      </c>
      <c r="H361" s="27" t="s">
        <v>29</v>
      </c>
      <c r="I361" s="27" t="s">
        <v>23</v>
      </c>
      <c r="J361" s="27" t="s">
        <v>24</v>
      </c>
      <c r="K361" s="24" t="s">
        <v>25</v>
      </c>
      <c r="L361" s="28">
        <v>100</v>
      </c>
      <c r="M361" s="29">
        <v>100</v>
      </c>
      <c r="N361"/>
    </row>
    <row r="362" spans="1:14" ht="12.95" customHeight="1" x14ac:dyDescent="0.25">
      <c r="A362" s="33" t="s">
        <v>140</v>
      </c>
      <c r="B362" s="21" t="s">
        <v>756</v>
      </c>
      <c r="C362" s="24" t="s">
        <v>843</v>
      </c>
      <c r="D362" s="23" t="s">
        <v>844</v>
      </c>
      <c r="E362" s="24" t="s">
        <v>817</v>
      </c>
      <c r="F362" s="25" t="s">
        <v>21</v>
      </c>
      <c r="G362" s="26">
        <v>40814</v>
      </c>
      <c r="H362" s="27" t="s">
        <v>29</v>
      </c>
      <c r="I362" s="27" t="s">
        <v>23</v>
      </c>
      <c r="J362" s="27" t="s">
        <v>24</v>
      </c>
      <c r="K362" s="24" t="s">
        <v>25</v>
      </c>
      <c r="L362" s="28">
        <v>100</v>
      </c>
      <c r="M362" s="29">
        <v>100</v>
      </c>
      <c r="N362"/>
    </row>
    <row r="363" spans="1:14" ht="12.95" customHeight="1" x14ac:dyDescent="0.25">
      <c r="A363" s="33" t="s">
        <v>140</v>
      </c>
      <c r="B363" s="21" t="s">
        <v>756</v>
      </c>
      <c r="C363" s="24" t="s">
        <v>843</v>
      </c>
      <c r="D363" s="23" t="s">
        <v>845</v>
      </c>
      <c r="E363" s="24" t="s">
        <v>817</v>
      </c>
      <c r="F363" s="25" t="s">
        <v>21</v>
      </c>
      <c r="G363" s="26">
        <v>40814</v>
      </c>
      <c r="H363" s="27" t="s">
        <v>29</v>
      </c>
      <c r="I363" s="27" t="s">
        <v>23</v>
      </c>
      <c r="J363" s="27" t="s">
        <v>24</v>
      </c>
      <c r="K363" s="24" t="s">
        <v>25</v>
      </c>
      <c r="L363" s="28">
        <v>100</v>
      </c>
      <c r="M363" s="29">
        <v>100</v>
      </c>
      <c r="N363"/>
    </row>
    <row r="364" spans="1:14" ht="12.95" customHeight="1" x14ac:dyDescent="0.25">
      <c r="A364" s="33" t="s">
        <v>140</v>
      </c>
      <c r="B364" s="21" t="s">
        <v>756</v>
      </c>
      <c r="C364" s="24" t="s">
        <v>843</v>
      </c>
      <c r="D364" s="23" t="s">
        <v>846</v>
      </c>
      <c r="E364" s="24" t="s">
        <v>817</v>
      </c>
      <c r="F364" s="25" t="s">
        <v>21</v>
      </c>
      <c r="G364" s="26">
        <v>40814</v>
      </c>
      <c r="H364" s="27" t="s">
        <v>29</v>
      </c>
      <c r="I364" s="27" t="s">
        <v>23</v>
      </c>
      <c r="J364" s="27" t="s">
        <v>24</v>
      </c>
      <c r="K364" s="24" t="s">
        <v>25</v>
      </c>
      <c r="L364" s="28">
        <v>100</v>
      </c>
      <c r="M364" s="29">
        <v>100</v>
      </c>
      <c r="N364"/>
    </row>
    <row r="365" spans="1:14" ht="12.95" customHeight="1" x14ac:dyDescent="0.25">
      <c r="A365" s="33" t="s">
        <v>140</v>
      </c>
      <c r="B365" s="21" t="s">
        <v>756</v>
      </c>
      <c r="C365" s="22" t="s">
        <v>847</v>
      </c>
      <c r="D365" s="23" t="s">
        <v>848</v>
      </c>
      <c r="E365" s="24" t="s">
        <v>817</v>
      </c>
      <c r="F365" s="25" t="s">
        <v>21</v>
      </c>
      <c r="G365" s="26">
        <v>40814</v>
      </c>
      <c r="H365" s="27" t="s">
        <v>29</v>
      </c>
      <c r="I365" s="27" t="s">
        <v>23</v>
      </c>
      <c r="J365" s="27" t="s">
        <v>24</v>
      </c>
      <c r="K365" s="24" t="s">
        <v>25</v>
      </c>
      <c r="L365" s="28">
        <v>100</v>
      </c>
      <c r="M365" s="29">
        <v>100</v>
      </c>
      <c r="N365"/>
    </row>
    <row r="366" spans="1:14" ht="12.95" customHeight="1" x14ac:dyDescent="0.25">
      <c r="A366" s="33" t="s">
        <v>140</v>
      </c>
      <c r="B366" s="21" t="s">
        <v>756</v>
      </c>
      <c r="C366" s="24" t="s">
        <v>847</v>
      </c>
      <c r="D366" s="23" t="s">
        <v>849</v>
      </c>
      <c r="E366" s="24" t="s">
        <v>817</v>
      </c>
      <c r="F366" s="25" t="s">
        <v>21</v>
      </c>
      <c r="G366" s="26">
        <v>40814</v>
      </c>
      <c r="H366" s="27" t="s">
        <v>29</v>
      </c>
      <c r="I366" s="27" t="s">
        <v>23</v>
      </c>
      <c r="J366" s="27" t="s">
        <v>24</v>
      </c>
      <c r="K366" s="24" t="s">
        <v>25</v>
      </c>
      <c r="L366" s="28">
        <v>100</v>
      </c>
      <c r="M366" s="29">
        <v>100</v>
      </c>
      <c r="N366"/>
    </row>
    <row r="367" spans="1:14" ht="12.95" customHeight="1" x14ac:dyDescent="0.25">
      <c r="A367" s="33" t="s">
        <v>140</v>
      </c>
      <c r="B367" s="21" t="s">
        <v>756</v>
      </c>
      <c r="C367" s="24" t="s">
        <v>850</v>
      </c>
      <c r="D367" s="23" t="s">
        <v>851</v>
      </c>
      <c r="E367" s="24" t="s">
        <v>817</v>
      </c>
      <c r="F367" s="25" t="s">
        <v>21</v>
      </c>
      <c r="G367" s="26">
        <v>40814</v>
      </c>
      <c r="H367" s="27" t="s">
        <v>29</v>
      </c>
      <c r="I367" s="27" t="s">
        <v>23</v>
      </c>
      <c r="J367" s="27" t="s">
        <v>24</v>
      </c>
      <c r="K367" s="24" t="s">
        <v>25</v>
      </c>
      <c r="L367" s="28">
        <v>100</v>
      </c>
      <c r="M367" s="29">
        <v>100</v>
      </c>
      <c r="N367"/>
    </row>
    <row r="368" spans="1:14" ht="12.95" customHeight="1" x14ac:dyDescent="0.25">
      <c r="A368" s="33" t="s">
        <v>140</v>
      </c>
      <c r="B368" s="21" t="s">
        <v>756</v>
      </c>
      <c r="C368" s="24" t="s">
        <v>852</v>
      </c>
      <c r="D368" s="23" t="s">
        <v>853</v>
      </c>
      <c r="E368" s="24" t="s">
        <v>817</v>
      </c>
      <c r="F368" s="25" t="s">
        <v>21</v>
      </c>
      <c r="G368" s="26">
        <v>40814</v>
      </c>
      <c r="H368" s="27" t="s">
        <v>29</v>
      </c>
      <c r="I368" s="27" t="s">
        <v>23</v>
      </c>
      <c r="J368" s="27" t="s">
        <v>24</v>
      </c>
      <c r="K368" s="24" t="s">
        <v>25</v>
      </c>
      <c r="L368" s="28">
        <v>100</v>
      </c>
      <c r="M368" s="29">
        <v>100</v>
      </c>
      <c r="N368"/>
    </row>
    <row r="369" spans="1:14" ht="12.95" customHeight="1" x14ac:dyDescent="0.25">
      <c r="A369" s="33" t="s">
        <v>140</v>
      </c>
      <c r="B369" s="21" t="s">
        <v>756</v>
      </c>
      <c r="C369" s="24" t="s">
        <v>854</v>
      </c>
      <c r="D369" s="23" t="s">
        <v>855</v>
      </c>
      <c r="E369" s="24" t="s">
        <v>817</v>
      </c>
      <c r="F369" s="25" t="s">
        <v>21</v>
      </c>
      <c r="G369" s="26">
        <v>40814</v>
      </c>
      <c r="H369" s="27" t="s">
        <v>766</v>
      </c>
      <c r="I369" s="27" t="s">
        <v>23</v>
      </c>
      <c r="J369" s="27" t="s">
        <v>24</v>
      </c>
      <c r="K369" s="24" t="s">
        <v>25</v>
      </c>
      <c r="L369" s="28">
        <v>100</v>
      </c>
      <c r="M369" s="29">
        <v>100</v>
      </c>
      <c r="N369"/>
    </row>
    <row r="370" spans="1:14" ht="12.95" customHeight="1" x14ac:dyDescent="0.25">
      <c r="A370" s="33" t="s">
        <v>140</v>
      </c>
      <c r="B370" s="21" t="s">
        <v>756</v>
      </c>
      <c r="C370" s="24" t="s">
        <v>856</v>
      </c>
      <c r="D370" s="23" t="s">
        <v>857</v>
      </c>
      <c r="E370" s="24" t="s">
        <v>817</v>
      </c>
      <c r="F370" s="25" t="s">
        <v>21</v>
      </c>
      <c r="G370" s="26">
        <v>40814</v>
      </c>
      <c r="H370" s="27" t="s">
        <v>766</v>
      </c>
      <c r="I370" s="27" t="s">
        <v>23</v>
      </c>
      <c r="J370" s="27" t="s">
        <v>24</v>
      </c>
      <c r="K370" s="24" t="s">
        <v>25</v>
      </c>
      <c r="L370" s="28">
        <v>100</v>
      </c>
      <c r="M370" s="29">
        <v>100</v>
      </c>
      <c r="N370"/>
    </row>
    <row r="371" spans="1:14" ht="12.95" customHeight="1" x14ac:dyDescent="0.25">
      <c r="A371" s="33" t="s">
        <v>140</v>
      </c>
      <c r="B371" s="21" t="s">
        <v>756</v>
      </c>
      <c r="C371" s="24" t="s">
        <v>856</v>
      </c>
      <c r="D371" s="23" t="s">
        <v>858</v>
      </c>
      <c r="E371" s="24" t="s">
        <v>817</v>
      </c>
      <c r="F371" s="25" t="s">
        <v>21</v>
      </c>
      <c r="G371" s="26">
        <v>40814</v>
      </c>
      <c r="H371" s="27" t="s">
        <v>766</v>
      </c>
      <c r="I371" s="27" t="s">
        <v>23</v>
      </c>
      <c r="J371" s="27" t="s">
        <v>24</v>
      </c>
      <c r="K371" s="24" t="s">
        <v>25</v>
      </c>
      <c r="L371" s="28">
        <v>100</v>
      </c>
      <c r="M371" s="29">
        <v>100</v>
      </c>
      <c r="N371"/>
    </row>
    <row r="372" spans="1:14" ht="12.95" customHeight="1" x14ac:dyDescent="0.25">
      <c r="A372" s="33" t="s">
        <v>140</v>
      </c>
      <c r="B372" s="21" t="s">
        <v>756</v>
      </c>
      <c r="C372" s="24" t="s">
        <v>859</v>
      </c>
      <c r="D372" s="23" t="s">
        <v>860</v>
      </c>
      <c r="E372" s="24" t="s">
        <v>817</v>
      </c>
      <c r="F372" s="25" t="s">
        <v>21</v>
      </c>
      <c r="G372" s="26">
        <v>40814</v>
      </c>
      <c r="H372" s="27" t="s">
        <v>766</v>
      </c>
      <c r="I372" s="27" t="s">
        <v>23</v>
      </c>
      <c r="J372" s="27" t="s">
        <v>24</v>
      </c>
      <c r="K372" s="24" t="s">
        <v>25</v>
      </c>
      <c r="L372" s="28">
        <v>100</v>
      </c>
      <c r="M372" s="29">
        <v>100</v>
      </c>
      <c r="N372"/>
    </row>
    <row r="373" spans="1:14" ht="12.95" customHeight="1" x14ac:dyDescent="0.25">
      <c r="A373" s="33" t="s">
        <v>140</v>
      </c>
      <c r="B373" s="21" t="s">
        <v>756</v>
      </c>
      <c r="C373" s="24" t="s">
        <v>861</v>
      </c>
      <c r="D373" s="23" t="s">
        <v>862</v>
      </c>
      <c r="E373" s="24" t="s">
        <v>817</v>
      </c>
      <c r="F373" s="25" t="s">
        <v>21</v>
      </c>
      <c r="G373" s="26">
        <v>40814</v>
      </c>
      <c r="H373" s="27" t="s">
        <v>29</v>
      </c>
      <c r="I373" s="27" t="s">
        <v>23</v>
      </c>
      <c r="J373" s="27" t="s">
        <v>24</v>
      </c>
      <c r="K373" s="24" t="s">
        <v>25</v>
      </c>
      <c r="L373" s="28">
        <v>100</v>
      </c>
      <c r="M373" s="29">
        <v>100</v>
      </c>
      <c r="N373"/>
    </row>
    <row r="374" spans="1:14" ht="12.95" customHeight="1" x14ac:dyDescent="0.25">
      <c r="A374" s="33" t="s">
        <v>140</v>
      </c>
      <c r="B374" s="21" t="s">
        <v>756</v>
      </c>
      <c r="C374" s="24" t="s">
        <v>863</v>
      </c>
      <c r="D374" s="23" t="s">
        <v>864</v>
      </c>
      <c r="E374" s="24" t="s">
        <v>817</v>
      </c>
      <c r="F374" s="25" t="s">
        <v>21</v>
      </c>
      <c r="G374" s="26">
        <v>40814</v>
      </c>
      <c r="H374" s="27" t="s">
        <v>865</v>
      </c>
      <c r="I374" s="27" t="s">
        <v>23</v>
      </c>
      <c r="J374" s="27" t="s">
        <v>24</v>
      </c>
      <c r="K374" s="24" t="s">
        <v>25</v>
      </c>
      <c r="L374" s="28">
        <v>100</v>
      </c>
      <c r="M374" s="29">
        <v>100</v>
      </c>
      <c r="N374"/>
    </row>
    <row r="375" spans="1:14" ht="12.95" customHeight="1" x14ac:dyDescent="0.25">
      <c r="A375" s="33" t="s">
        <v>140</v>
      </c>
      <c r="B375" s="21" t="s">
        <v>756</v>
      </c>
      <c r="C375" s="24" t="s">
        <v>866</v>
      </c>
      <c r="D375" s="23" t="s">
        <v>867</v>
      </c>
      <c r="E375" s="24" t="s">
        <v>817</v>
      </c>
      <c r="F375" s="25" t="s">
        <v>21</v>
      </c>
      <c r="G375" s="26">
        <v>40814</v>
      </c>
      <c r="H375" s="27" t="s">
        <v>29</v>
      </c>
      <c r="I375" s="27" t="s">
        <v>23</v>
      </c>
      <c r="J375" s="27" t="s">
        <v>24</v>
      </c>
      <c r="K375" s="24" t="s">
        <v>25</v>
      </c>
      <c r="L375" s="28">
        <v>200</v>
      </c>
      <c r="M375" s="29">
        <v>200</v>
      </c>
      <c r="N375"/>
    </row>
    <row r="376" spans="1:14" ht="12.95" customHeight="1" x14ac:dyDescent="0.25">
      <c r="A376" s="33" t="s">
        <v>140</v>
      </c>
      <c r="B376" s="21" t="s">
        <v>756</v>
      </c>
      <c r="C376" s="24" t="s">
        <v>868</v>
      </c>
      <c r="D376" s="23" t="s">
        <v>869</v>
      </c>
      <c r="E376" s="24" t="s">
        <v>817</v>
      </c>
      <c r="F376" s="25" t="s">
        <v>21</v>
      </c>
      <c r="G376" s="26">
        <v>40814</v>
      </c>
      <c r="H376" s="27" t="s">
        <v>29</v>
      </c>
      <c r="I376" s="27" t="s">
        <v>23</v>
      </c>
      <c r="J376" s="27" t="s">
        <v>24</v>
      </c>
      <c r="K376" s="24" t="s">
        <v>25</v>
      </c>
      <c r="L376" s="28">
        <v>50</v>
      </c>
      <c r="M376" s="29">
        <v>50</v>
      </c>
      <c r="N376"/>
    </row>
    <row r="377" spans="1:14" ht="12.95" customHeight="1" x14ac:dyDescent="0.25">
      <c r="A377" s="33" t="s">
        <v>140</v>
      </c>
      <c r="B377" s="21" t="s">
        <v>756</v>
      </c>
      <c r="C377" s="24" t="s">
        <v>868</v>
      </c>
      <c r="D377" s="23" t="s">
        <v>870</v>
      </c>
      <c r="E377" s="24" t="s">
        <v>817</v>
      </c>
      <c r="F377" s="25" t="s">
        <v>21</v>
      </c>
      <c r="G377" s="26">
        <v>40814</v>
      </c>
      <c r="H377" s="27" t="s">
        <v>29</v>
      </c>
      <c r="I377" s="27" t="s">
        <v>23</v>
      </c>
      <c r="J377" s="27" t="s">
        <v>24</v>
      </c>
      <c r="K377" s="24" t="s">
        <v>25</v>
      </c>
      <c r="L377" s="28">
        <v>50</v>
      </c>
      <c r="M377" s="29">
        <v>50</v>
      </c>
      <c r="N377"/>
    </row>
    <row r="378" spans="1:14" ht="12.95" customHeight="1" x14ac:dyDescent="0.25">
      <c r="A378" s="33" t="s">
        <v>140</v>
      </c>
      <c r="B378" s="21" t="s">
        <v>756</v>
      </c>
      <c r="C378" s="24" t="s">
        <v>871</v>
      </c>
      <c r="D378" s="23" t="s">
        <v>872</v>
      </c>
      <c r="E378" s="24" t="s">
        <v>817</v>
      </c>
      <c r="F378" s="25" t="s">
        <v>21</v>
      </c>
      <c r="G378" s="26">
        <v>40814</v>
      </c>
      <c r="H378" s="27" t="s">
        <v>29</v>
      </c>
      <c r="I378" s="27" t="s">
        <v>23</v>
      </c>
      <c r="J378" s="27" t="s">
        <v>24</v>
      </c>
      <c r="K378" s="24" t="s">
        <v>25</v>
      </c>
      <c r="L378" s="28">
        <v>300</v>
      </c>
      <c r="M378" s="29">
        <v>300</v>
      </c>
      <c r="N378"/>
    </row>
    <row r="379" spans="1:14" ht="12.95" customHeight="1" x14ac:dyDescent="0.25">
      <c r="A379" s="33" t="s">
        <v>140</v>
      </c>
      <c r="B379" s="21" t="s">
        <v>756</v>
      </c>
      <c r="C379" s="24" t="s">
        <v>873</v>
      </c>
      <c r="D379" s="23" t="s">
        <v>874</v>
      </c>
      <c r="E379" s="24" t="s">
        <v>817</v>
      </c>
      <c r="F379" s="25" t="s">
        <v>21</v>
      </c>
      <c r="G379" s="26">
        <v>40814</v>
      </c>
      <c r="H379" s="27" t="s">
        <v>29</v>
      </c>
      <c r="I379" s="27" t="s">
        <v>23</v>
      </c>
      <c r="J379" s="27" t="s">
        <v>24</v>
      </c>
      <c r="K379" s="24" t="s">
        <v>25</v>
      </c>
      <c r="L379" s="28">
        <v>50</v>
      </c>
      <c r="M379" s="29">
        <v>50</v>
      </c>
      <c r="N379"/>
    </row>
    <row r="380" spans="1:14" ht="12.95" customHeight="1" x14ac:dyDescent="0.25">
      <c r="A380" s="33" t="s">
        <v>140</v>
      </c>
      <c r="B380" s="21" t="s">
        <v>756</v>
      </c>
      <c r="C380" s="24" t="s">
        <v>875</v>
      </c>
      <c r="D380" s="23" t="s">
        <v>876</v>
      </c>
      <c r="E380" s="24" t="s">
        <v>817</v>
      </c>
      <c r="F380" s="25" t="s">
        <v>21</v>
      </c>
      <c r="G380" s="26">
        <v>40814</v>
      </c>
      <c r="H380" s="27" t="s">
        <v>29</v>
      </c>
      <c r="I380" s="27" t="s">
        <v>23</v>
      </c>
      <c r="J380" s="27" t="s">
        <v>24</v>
      </c>
      <c r="K380" s="24" t="s">
        <v>25</v>
      </c>
      <c r="L380" s="28">
        <v>50</v>
      </c>
      <c r="M380" s="29">
        <v>50</v>
      </c>
      <c r="N380"/>
    </row>
    <row r="381" spans="1:14" ht="12.95" customHeight="1" x14ac:dyDescent="0.25">
      <c r="A381" s="33" t="s">
        <v>140</v>
      </c>
      <c r="B381" s="21" t="s">
        <v>756</v>
      </c>
      <c r="C381" s="24" t="s">
        <v>877</v>
      </c>
      <c r="D381" s="23" t="s">
        <v>878</v>
      </c>
      <c r="E381" s="24" t="s">
        <v>817</v>
      </c>
      <c r="F381" s="25" t="s">
        <v>21</v>
      </c>
      <c r="G381" s="26">
        <v>40814</v>
      </c>
      <c r="H381" s="27" t="s">
        <v>29</v>
      </c>
      <c r="I381" s="27" t="s">
        <v>23</v>
      </c>
      <c r="J381" s="27" t="s">
        <v>24</v>
      </c>
      <c r="K381" s="24" t="s">
        <v>25</v>
      </c>
      <c r="L381" s="28">
        <v>50</v>
      </c>
      <c r="M381" s="29">
        <v>50</v>
      </c>
      <c r="N381"/>
    </row>
    <row r="382" spans="1:14" ht="12.95" customHeight="1" x14ac:dyDescent="0.25">
      <c r="A382" s="33" t="s">
        <v>140</v>
      </c>
      <c r="B382" s="21" t="s">
        <v>756</v>
      </c>
      <c r="C382" s="24" t="s">
        <v>879</v>
      </c>
      <c r="D382" s="23" t="s">
        <v>880</v>
      </c>
      <c r="E382" s="24" t="s">
        <v>817</v>
      </c>
      <c r="F382" s="25" t="s">
        <v>21</v>
      </c>
      <c r="G382" s="26">
        <v>40814</v>
      </c>
      <c r="H382" s="27" t="s">
        <v>29</v>
      </c>
      <c r="I382" s="27" t="s">
        <v>23</v>
      </c>
      <c r="J382" s="27" t="s">
        <v>24</v>
      </c>
      <c r="K382" s="24" t="s">
        <v>25</v>
      </c>
      <c r="L382" s="28">
        <v>100</v>
      </c>
      <c r="M382" s="29">
        <v>100</v>
      </c>
      <c r="N382"/>
    </row>
    <row r="383" spans="1:14" ht="12.95" customHeight="1" x14ac:dyDescent="0.25">
      <c r="A383" s="33" t="s">
        <v>140</v>
      </c>
      <c r="B383" s="21" t="s">
        <v>756</v>
      </c>
      <c r="C383" s="24" t="s">
        <v>879</v>
      </c>
      <c r="D383" s="23" t="s">
        <v>881</v>
      </c>
      <c r="E383" s="24" t="s">
        <v>817</v>
      </c>
      <c r="F383" s="25" t="s">
        <v>21</v>
      </c>
      <c r="G383" s="26">
        <v>40814</v>
      </c>
      <c r="H383" s="27" t="s">
        <v>29</v>
      </c>
      <c r="I383" s="27" t="s">
        <v>23</v>
      </c>
      <c r="J383" s="27" t="s">
        <v>24</v>
      </c>
      <c r="K383" s="24" t="s">
        <v>25</v>
      </c>
      <c r="L383" s="28">
        <v>100</v>
      </c>
      <c r="M383" s="29">
        <v>100</v>
      </c>
      <c r="N383"/>
    </row>
    <row r="384" spans="1:14" ht="12.95" customHeight="1" x14ac:dyDescent="0.25">
      <c r="A384" s="33" t="s">
        <v>140</v>
      </c>
      <c r="B384" s="21" t="s">
        <v>756</v>
      </c>
      <c r="C384" s="24" t="s">
        <v>879</v>
      </c>
      <c r="D384" s="23" t="s">
        <v>882</v>
      </c>
      <c r="E384" s="24" t="s">
        <v>817</v>
      </c>
      <c r="F384" s="25" t="s">
        <v>21</v>
      </c>
      <c r="G384" s="26">
        <v>40814</v>
      </c>
      <c r="H384" s="27" t="s">
        <v>29</v>
      </c>
      <c r="I384" s="27" t="s">
        <v>23</v>
      </c>
      <c r="J384" s="27" t="s">
        <v>24</v>
      </c>
      <c r="K384" s="24" t="s">
        <v>25</v>
      </c>
      <c r="L384" s="28">
        <v>100</v>
      </c>
      <c r="M384" s="29">
        <v>100</v>
      </c>
      <c r="N384"/>
    </row>
    <row r="385" spans="1:14" ht="12.95" customHeight="1" x14ac:dyDescent="0.25">
      <c r="A385" s="33" t="s">
        <v>140</v>
      </c>
      <c r="B385" s="21" t="s">
        <v>756</v>
      </c>
      <c r="C385" s="24" t="s">
        <v>883</v>
      </c>
      <c r="D385" s="23" t="s">
        <v>884</v>
      </c>
      <c r="E385" s="24" t="s">
        <v>817</v>
      </c>
      <c r="F385" s="25" t="s">
        <v>21</v>
      </c>
      <c r="G385" s="26">
        <v>40814</v>
      </c>
      <c r="H385" s="27" t="s">
        <v>29</v>
      </c>
      <c r="I385" s="27" t="s">
        <v>23</v>
      </c>
      <c r="J385" s="27" t="s">
        <v>24</v>
      </c>
      <c r="K385" s="24" t="s">
        <v>25</v>
      </c>
      <c r="L385" s="28">
        <v>100</v>
      </c>
      <c r="M385" s="29">
        <v>100</v>
      </c>
      <c r="N385"/>
    </row>
    <row r="386" spans="1:14" ht="12.95" customHeight="1" x14ac:dyDescent="0.25">
      <c r="A386" s="33" t="s">
        <v>140</v>
      </c>
      <c r="B386" s="21" t="s">
        <v>756</v>
      </c>
      <c r="C386" s="24" t="s">
        <v>885</v>
      </c>
      <c r="D386" s="23" t="s">
        <v>886</v>
      </c>
      <c r="E386" s="24" t="s">
        <v>817</v>
      </c>
      <c r="F386" s="25" t="s">
        <v>21</v>
      </c>
      <c r="G386" s="26">
        <v>40814</v>
      </c>
      <c r="H386" s="27" t="s">
        <v>29</v>
      </c>
      <c r="I386" s="27" t="s">
        <v>23</v>
      </c>
      <c r="J386" s="27" t="s">
        <v>24</v>
      </c>
      <c r="K386" s="24" t="s">
        <v>25</v>
      </c>
      <c r="L386" s="28">
        <v>100</v>
      </c>
      <c r="M386" s="29">
        <v>100</v>
      </c>
      <c r="N386"/>
    </row>
    <row r="387" spans="1:14" ht="12.95" customHeight="1" x14ac:dyDescent="0.25">
      <c r="A387" s="33" t="s">
        <v>140</v>
      </c>
      <c r="B387" s="21" t="s">
        <v>756</v>
      </c>
      <c r="C387" s="24" t="s">
        <v>887</v>
      </c>
      <c r="D387" s="23" t="s">
        <v>888</v>
      </c>
      <c r="E387" s="24" t="s">
        <v>817</v>
      </c>
      <c r="F387" s="25" t="s">
        <v>21</v>
      </c>
      <c r="G387" s="26">
        <v>40814</v>
      </c>
      <c r="H387" s="27" t="s">
        <v>29</v>
      </c>
      <c r="I387" s="27" t="s">
        <v>23</v>
      </c>
      <c r="J387" s="27" t="s">
        <v>24</v>
      </c>
      <c r="K387" s="24" t="s">
        <v>25</v>
      </c>
      <c r="L387" s="28">
        <v>100</v>
      </c>
      <c r="M387" s="29">
        <v>100</v>
      </c>
      <c r="N387"/>
    </row>
    <row r="388" spans="1:14" ht="12.95" customHeight="1" x14ac:dyDescent="0.25">
      <c r="A388" s="33" t="s">
        <v>140</v>
      </c>
      <c r="B388" s="21" t="s">
        <v>756</v>
      </c>
      <c r="C388" s="22" t="s">
        <v>889</v>
      </c>
      <c r="D388" s="23" t="s">
        <v>890</v>
      </c>
      <c r="E388" s="24" t="s">
        <v>817</v>
      </c>
      <c r="F388" s="25" t="s">
        <v>21</v>
      </c>
      <c r="G388" s="26">
        <v>40814</v>
      </c>
      <c r="H388" s="27" t="s">
        <v>29</v>
      </c>
      <c r="I388" s="27" t="s">
        <v>23</v>
      </c>
      <c r="J388" s="27" t="s">
        <v>24</v>
      </c>
      <c r="K388" s="24" t="s">
        <v>25</v>
      </c>
      <c r="L388" s="28">
        <v>50</v>
      </c>
      <c r="M388" s="29">
        <v>50</v>
      </c>
      <c r="N388"/>
    </row>
    <row r="389" spans="1:14" ht="12.95" customHeight="1" x14ac:dyDescent="0.25">
      <c r="A389" s="33" t="s">
        <v>140</v>
      </c>
      <c r="B389" s="21" t="s">
        <v>756</v>
      </c>
      <c r="C389" s="24" t="s">
        <v>889</v>
      </c>
      <c r="D389" s="23" t="s">
        <v>891</v>
      </c>
      <c r="E389" s="24" t="s">
        <v>817</v>
      </c>
      <c r="F389" s="25" t="s">
        <v>21</v>
      </c>
      <c r="G389" s="26">
        <v>40814</v>
      </c>
      <c r="H389" s="27" t="s">
        <v>29</v>
      </c>
      <c r="I389" s="27" t="s">
        <v>23</v>
      </c>
      <c r="J389" s="27" t="s">
        <v>24</v>
      </c>
      <c r="K389" s="24" t="s">
        <v>25</v>
      </c>
      <c r="L389" s="28">
        <v>50</v>
      </c>
      <c r="M389" s="29">
        <v>50</v>
      </c>
      <c r="N389"/>
    </row>
    <row r="390" spans="1:14" ht="12.95" customHeight="1" x14ac:dyDescent="0.25">
      <c r="A390" s="33" t="s">
        <v>140</v>
      </c>
      <c r="B390" s="21" t="s">
        <v>756</v>
      </c>
      <c r="C390" s="24" t="s">
        <v>889</v>
      </c>
      <c r="D390" s="23" t="s">
        <v>892</v>
      </c>
      <c r="E390" s="24" t="s">
        <v>817</v>
      </c>
      <c r="F390" s="25" t="s">
        <v>21</v>
      </c>
      <c r="G390" s="26">
        <v>40814</v>
      </c>
      <c r="H390" s="27" t="s">
        <v>29</v>
      </c>
      <c r="I390" s="27" t="s">
        <v>23</v>
      </c>
      <c r="J390" s="27" t="s">
        <v>24</v>
      </c>
      <c r="K390" s="24" t="s">
        <v>25</v>
      </c>
      <c r="L390" s="28">
        <v>50</v>
      </c>
      <c r="M390" s="29">
        <v>50</v>
      </c>
      <c r="N390"/>
    </row>
    <row r="391" spans="1:14" ht="12.95" customHeight="1" x14ac:dyDescent="0.25">
      <c r="A391" s="33" t="s">
        <v>140</v>
      </c>
      <c r="B391" s="21" t="s">
        <v>756</v>
      </c>
      <c r="C391" s="24" t="s">
        <v>893</v>
      </c>
      <c r="D391" s="23" t="s">
        <v>894</v>
      </c>
      <c r="E391" s="24" t="s">
        <v>817</v>
      </c>
      <c r="F391" s="25" t="s">
        <v>21</v>
      </c>
      <c r="G391" s="26">
        <v>40814</v>
      </c>
      <c r="H391" s="27" t="s">
        <v>29</v>
      </c>
      <c r="I391" s="27" t="s">
        <v>23</v>
      </c>
      <c r="J391" s="27" t="s">
        <v>24</v>
      </c>
      <c r="K391" s="24" t="s">
        <v>25</v>
      </c>
      <c r="L391" s="28">
        <v>50</v>
      </c>
      <c r="M391" s="29">
        <v>50</v>
      </c>
      <c r="N391"/>
    </row>
    <row r="392" spans="1:14" ht="12.95" customHeight="1" x14ac:dyDescent="0.25">
      <c r="A392" s="30" t="s">
        <v>116</v>
      </c>
      <c r="B392" s="21" t="s">
        <v>756</v>
      </c>
      <c r="C392" s="24" t="s">
        <v>895</v>
      </c>
      <c r="D392" s="23" t="s">
        <v>896</v>
      </c>
      <c r="E392" s="24" t="s">
        <v>118</v>
      </c>
      <c r="F392" s="25" t="s">
        <v>21</v>
      </c>
      <c r="G392" s="26">
        <v>40814</v>
      </c>
      <c r="H392" s="27" t="s">
        <v>409</v>
      </c>
      <c r="I392" s="27" t="s">
        <v>23</v>
      </c>
      <c r="J392" s="27" t="s">
        <v>24</v>
      </c>
      <c r="K392" s="24" t="s">
        <v>25</v>
      </c>
      <c r="L392" s="28">
        <v>50</v>
      </c>
      <c r="M392" s="29">
        <v>50</v>
      </c>
      <c r="N392"/>
    </row>
    <row r="393" spans="1:14" ht="12.95" customHeight="1" x14ac:dyDescent="0.25">
      <c r="A393" s="30" t="s">
        <v>116</v>
      </c>
      <c r="B393" s="21" t="s">
        <v>756</v>
      </c>
      <c r="C393" s="24" t="s">
        <v>897</v>
      </c>
      <c r="D393" s="23" t="s">
        <v>898</v>
      </c>
      <c r="E393" s="24" t="s">
        <v>118</v>
      </c>
      <c r="F393" s="25" t="s">
        <v>21</v>
      </c>
      <c r="G393" s="26">
        <v>40814</v>
      </c>
      <c r="H393" s="27" t="s">
        <v>29</v>
      </c>
      <c r="I393" s="27" t="s">
        <v>23</v>
      </c>
      <c r="J393" s="27" t="s">
        <v>24</v>
      </c>
      <c r="K393" s="24" t="s">
        <v>25</v>
      </c>
      <c r="L393" s="28">
        <v>200</v>
      </c>
      <c r="M393" s="29">
        <v>200</v>
      </c>
      <c r="N393"/>
    </row>
    <row r="394" spans="1:14" ht="12.95" customHeight="1" x14ac:dyDescent="0.25">
      <c r="A394" s="30" t="s">
        <v>116</v>
      </c>
      <c r="B394" s="21" t="s">
        <v>756</v>
      </c>
      <c r="C394" s="24" t="s">
        <v>899</v>
      </c>
      <c r="D394" s="23" t="s">
        <v>900</v>
      </c>
      <c r="E394" s="24" t="s">
        <v>118</v>
      </c>
      <c r="F394" s="25" t="s">
        <v>21</v>
      </c>
      <c r="G394" s="26">
        <v>40814</v>
      </c>
      <c r="H394" s="27" t="s">
        <v>901</v>
      </c>
      <c r="I394" s="27" t="s">
        <v>23</v>
      </c>
      <c r="J394" s="27" t="s">
        <v>24</v>
      </c>
      <c r="K394" s="24" t="s">
        <v>25</v>
      </c>
      <c r="L394" s="28">
        <v>500</v>
      </c>
      <c r="M394" s="29">
        <v>500</v>
      </c>
      <c r="N394"/>
    </row>
    <row r="395" spans="1:14" ht="12.95" customHeight="1" x14ac:dyDescent="0.25">
      <c r="A395" s="30" t="s">
        <v>116</v>
      </c>
      <c r="B395" s="21" t="s">
        <v>756</v>
      </c>
      <c r="C395" s="24" t="s">
        <v>902</v>
      </c>
      <c r="D395" s="23" t="s">
        <v>903</v>
      </c>
      <c r="E395" s="24" t="s">
        <v>118</v>
      </c>
      <c r="F395" s="25" t="s">
        <v>21</v>
      </c>
      <c r="G395" s="26">
        <v>40814</v>
      </c>
      <c r="H395" s="27" t="s">
        <v>901</v>
      </c>
      <c r="I395" s="27" t="s">
        <v>23</v>
      </c>
      <c r="J395" s="27" t="s">
        <v>24</v>
      </c>
      <c r="K395" s="24" t="s">
        <v>25</v>
      </c>
      <c r="L395" s="28">
        <v>500</v>
      </c>
      <c r="M395" s="29">
        <v>500</v>
      </c>
      <c r="N395"/>
    </row>
    <row r="396" spans="1:14" ht="12.95" customHeight="1" x14ac:dyDescent="0.25">
      <c r="A396" s="30" t="s">
        <v>116</v>
      </c>
      <c r="B396" s="21" t="s">
        <v>756</v>
      </c>
      <c r="C396" s="24" t="s">
        <v>904</v>
      </c>
      <c r="D396" s="23" t="s">
        <v>905</v>
      </c>
      <c r="E396" s="24" t="s">
        <v>118</v>
      </c>
      <c r="F396" s="25" t="s">
        <v>21</v>
      </c>
      <c r="G396" s="26">
        <v>40814</v>
      </c>
      <c r="H396" s="27" t="s">
        <v>29</v>
      </c>
      <c r="I396" s="27" t="s">
        <v>23</v>
      </c>
      <c r="J396" s="27" t="s">
        <v>24</v>
      </c>
      <c r="K396" s="24" t="s">
        <v>25</v>
      </c>
      <c r="L396" s="28">
        <v>200</v>
      </c>
      <c r="M396" s="29">
        <v>200</v>
      </c>
      <c r="N396"/>
    </row>
    <row r="397" spans="1:14" ht="12.95" customHeight="1" x14ac:dyDescent="0.25">
      <c r="A397" s="30" t="s">
        <v>116</v>
      </c>
      <c r="B397" s="21" t="s">
        <v>756</v>
      </c>
      <c r="C397" s="24" t="s">
        <v>906</v>
      </c>
      <c r="D397" s="23" t="s">
        <v>907</v>
      </c>
      <c r="E397" s="24" t="s">
        <v>118</v>
      </c>
      <c r="F397" s="25" t="s">
        <v>21</v>
      </c>
      <c r="G397" s="26">
        <v>40814</v>
      </c>
      <c r="H397" s="27" t="s">
        <v>29</v>
      </c>
      <c r="I397" s="27" t="s">
        <v>23</v>
      </c>
      <c r="J397" s="27" t="s">
        <v>24</v>
      </c>
      <c r="K397" s="24" t="s">
        <v>25</v>
      </c>
      <c r="L397" s="28">
        <v>5000</v>
      </c>
      <c r="M397" s="29">
        <v>5000</v>
      </c>
      <c r="N397"/>
    </row>
    <row r="398" spans="1:14" ht="12.95" customHeight="1" x14ac:dyDescent="0.25">
      <c r="A398" s="30" t="s">
        <v>116</v>
      </c>
      <c r="B398" s="21" t="s">
        <v>756</v>
      </c>
      <c r="C398" s="24" t="s">
        <v>908</v>
      </c>
      <c r="D398" s="23" t="s">
        <v>909</v>
      </c>
      <c r="E398" s="24" t="s">
        <v>118</v>
      </c>
      <c r="F398" s="25" t="s">
        <v>21</v>
      </c>
      <c r="G398" s="26">
        <v>40814</v>
      </c>
      <c r="H398" s="27" t="s">
        <v>29</v>
      </c>
      <c r="I398" s="27" t="s">
        <v>23</v>
      </c>
      <c r="J398" s="27" t="s">
        <v>24</v>
      </c>
      <c r="K398" s="24" t="s">
        <v>25</v>
      </c>
      <c r="L398" s="28">
        <v>1000</v>
      </c>
      <c r="M398" s="29">
        <v>1000</v>
      </c>
      <c r="N398"/>
    </row>
    <row r="399" spans="1:14" ht="12.95" customHeight="1" x14ac:dyDescent="0.25">
      <c r="A399" s="30" t="s">
        <v>116</v>
      </c>
      <c r="B399" s="21" t="s">
        <v>756</v>
      </c>
      <c r="C399" s="24" t="s">
        <v>910</v>
      </c>
      <c r="D399" s="23" t="s">
        <v>911</v>
      </c>
      <c r="E399" s="24" t="s">
        <v>118</v>
      </c>
      <c r="F399" s="25" t="s">
        <v>21</v>
      </c>
      <c r="G399" s="26">
        <v>40814</v>
      </c>
      <c r="H399" s="27" t="s">
        <v>29</v>
      </c>
      <c r="I399" s="27" t="s">
        <v>23</v>
      </c>
      <c r="J399" s="27" t="s">
        <v>24</v>
      </c>
      <c r="K399" s="24" t="s">
        <v>25</v>
      </c>
      <c r="L399" s="28">
        <v>200</v>
      </c>
      <c r="M399" s="29">
        <v>200</v>
      </c>
      <c r="N399"/>
    </row>
    <row r="400" spans="1:14" ht="12.95" customHeight="1" x14ac:dyDescent="0.25">
      <c r="A400" s="30" t="s">
        <v>116</v>
      </c>
      <c r="B400" s="21" t="s">
        <v>756</v>
      </c>
      <c r="C400" s="24" t="s">
        <v>912</v>
      </c>
      <c r="D400" s="23" t="s">
        <v>913</v>
      </c>
      <c r="E400" s="24" t="s">
        <v>118</v>
      </c>
      <c r="F400" s="25" t="s">
        <v>21</v>
      </c>
      <c r="G400" s="26">
        <v>40814</v>
      </c>
      <c r="H400" s="27" t="s">
        <v>29</v>
      </c>
      <c r="I400" s="27" t="s">
        <v>23</v>
      </c>
      <c r="J400" s="27" t="s">
        <v>24</v>
      </c>
      <c r="K400" s="24" t="s">
        <v>25</v>
      </c>
      <c r="L400" s="28">
        <v>50</v>
      </c>
      <c r="M400" s="29">
        <v>50</v>
      </c>
      <c r="N400"/>
    </row>
    <row r="401" spans="1:14" ht="12.95" customHeight="1" x14ac:dyDescent="0.25">
      <c r="A401" s="30" t="s">
        <v>744</v>
      </c>
      <c r="B401" s="21" t="s">
        <v>756</v>
      </c>
      <c r="C401" s="24" t="s">
        <v>914</v>
      </c>
      <c r="D401" s="23" t="s">
        <v>915</v>
      </c>
      <c r="E401" s="24" t="s">
        <v>916</v>
      </c>
      <c r="F401" s="25" t="s">
        <v>21</v>
      </c>
      <c r="G401" s="26">
        <v>40814</v>
      </c>
      <c r="H401" s="27" t="s">
        <v>29</v>
      </c>
      <c r="I401" s="27" t="s">
        <v>23</v>
      </c>
      <c r="J401" s="27" t="s">
        <v>24</v>
      </c>
      <c r="K401" s="24" t="s">
        <v>25</v>
      </c>
      <c r="L401" s="28">
        <v>19000</v>
      </c>
      <c r="M401" s="29">
        <v>19000</v>
      </c>
      <c r="N401"/>
    </row>
    <row r="402" spans="1:14" ht="12.95" customHeight="1" x14ac:dyDescent="0.25">
      <c r="A402" s="30" t="s">
        <v>744</v>
      </c>
      <c r="B402" s="21" t="s">
        <v>756</v>
      </c>
      <c r="C402" s="24" t="s">
        <v>914</v>
      </c>
      <c r="D402" s="23" t="s">
        <v>917</v>
      </c>
      <c r="E402" s="24" t="s">
        <v>916</v>
      </c>
      <c r="F402" s="25" t="s">
        <v>21</v>
      </c>
      <c r="G402" s="26">
        <v>40814</v>
      </c>
      <c r="H402" s="27" t="s">
        <v>29</v>
      </c>
      <c r="I402" s="27" t="s">
        <v>23</v>
      </c>
      <c r="J402" s="27" t="s">
        <v>24</v>
      </c>
      <c r="K402" s="24" t="s">
        <v>25</v>
      </c>
      <c r="L402" s="28">
        <v>19000</v>
      </c>
      <c r="M402" s="29">
        <v>19000</v>
      </c>
      <c r="N402"/>
    </row>
    <row r="403" spans="1:14" ht="12.95" customHeight="1" x14ac:dyDescent="0.25">
      <c r="A403" s="30" t="s">
        <v>744</v>
      </c>
      <c r="B403" s="21" t="s">
        <v>756</v>
      </c>
      <c r="C403" s="24" t="s">
        <v>918</v>
      </c>
      <c r="D403" s="23" t="s">
        <v>919</v>
      </c>
      <c r="E403" s="24" t="s">
        <v>916</v>
      </c>
      <c r="F403" s="25" t="s">
        <v>21</v>
      </c>
      <c r="G403" s="26">
        <v>40814</v>
      </c>
      <c r="H403" s="27" t="s">
        <v>920</v>
      </c>
      <c r="I403" s="27" t="s">
        <v>921</v>
      </c>
      <c r="J403" s="27" t="s">
        <v>922</v>
      </c>
      <c r="K403" s="24" t="s">
        <v>25</v>
      </c>
      <c r="L403" s="28">
        <v>19000</v>
      </c>
      <c r="M403" s="29">
        <v>19000</v>
      </c>
      <c r="N403"/>
    </row>
    <row r="404" spans="1:14" ht="12.95" customHeight="1" x14ac:dyDescent="0.25">
      <c r="A404" s="30" t="s">
        <v>744</v>
      </c>
      <c r="B404" s="21" t="s">
        <v>756</v>
      </c>
      <c r="C404" s="22" t="s">
        <v>918</v>
      </c>
      <c r="D404" s="23" t="s">
        <v>923</v>
      </c>
      <c r="E404" s="24" t="s">
        <v>916</v>
      </c>
      <c r="F404" s="25" t="s">
        <v>21</v>
      </c>
      <c r="G404" s="26">
        <v>40814</v>
      </c>
      <c r="H404" s="27" t="s">
        <v>920</v>
      </c>
      <c r="I404" s="27" t="s">
        <v>921</v>
      </c>
      <c r="J404" s="27" t="s">
        <v>922</v>
      </c>
      <c r="K404" s="24" t="s">
        <v>25</v>
      </c>
      <c r="L404" s="28">
        <v>19000</v>
      </c>
      <c r="M404" s="29">
        <v>19000</v>
      </c>
      <c r="N404"/>
    </row>
    <row r="405" spans="1:14" ht="12.95" customHeight="1" x14ac:dyDescent="0.25">
      <c r="A405" s="30" t="s">
        <v>744</v>
      </c>
      <c r="B405" s="21" t="s">
        <v>756</v>
      </c>
      <c r="C405" s="24" t="s">
        <v>918</v>
      </c>
      <c r="D405" s="23" t="s">
        <v>924</v>
      </c>
      <c r="E405" s="24" t="s">
        <v>916</v>
      </c>
      <c r="F405" s="25" t="s">
        <v>21</v>
      </c>
      <c r="G405" s="26">
        <v>40814</v>
      </c>
      <c r="H405" s="27" t="s">
        <v>920</v>
      </c>
      <c r="I405" s="27" t="s">
        <v>921</v>
      </c>
      <c r="J405" s="27" t="s">
        <v>922</v>
      </c>
      <c r="K405" s="24" t="s">
        <v>25</v>
      </c>
      <c r="L405" s="28">
        <v>19000</v>
      </c>
      <c r="M405" s="29">
        <v>19000</v>
      </c>
      <c r="N405"/>
    </row>
    <row r="406" spans="1:14" ht="12.95" customHeight="1" x14ac:dyDescent="0.25">
      <c r="A406" s="30" t="s">
        <v>744</v>
      </c>
      <c r="B406" s="21" t="s">
        <v>756</v>
      </c>
      <c r="C406" s="24" t="s">
        <v>918</v>
      </c>
      <c r="D406" s="23" t="s">
        <v>925</v>
      </c>
      <c r="E406" s="24" t="s">
        <v>916</v>
      </c>
      <c r="F406" s="25" t="s">
        <v>21</v>
      </c>
      <c r="G406" s="26">
        <v>40814</v>
      </c>
      <c r="H406" s="27" t="s">
        <v>920</v>
      </c>
      <c r="I406" s="27" t="s">
        <v>921</v>
      </c>
      <c r="J406" s="27" t="s">
        <v>922</v>
      </c>
      <c r="K406" s="24" t="s">
        <v>25</v>
      </c>
      <c r="L406" s="28">
        <v>19000</v>
      </c>
      <c r="M406" s="29">
        <v>19000</v>
      </c>
      <c r="N406"/>
    </row>
    <row r="407" spans="1:14" ht="12.95" customHeight="1" x14ac:dyDescent="0.25">
      <c r="A407" s="30" t="s">
        <v>744</v>
      </c>
      <c r="B407" s="21" t="s">
        <v>756</v>
      </c>
      <c r="C407" s="24" t="s">
        <v>926</v>
      </c>
      <c r="D407" s="23" t="s">
        <v>927</v>
      </c>
      <c r="E407" s="24" t="s">
        <v>916</v>
      </c>
      <c r="F407" s="25" t="s">
        <v>21</v>
      </c>
      <c r="G407" s="26">
        <v>40814</v>
      </c>
      <c r="H407" s="27" t="s">
        <v>29</v>
      </c>
      <c r="I407" s="27" t="s">
        <v>23</v>
      </c>
      <c r="J407" s="27" t="s">
        <v>24</v>
      </c>
      <c r="K407" s="24" t="s">
        <v>25</v>
      </c>
      <c r="L407" s="28">
        <v>19000</v>
      </c>
      <c r="M407" s="29">
        <v>19000</v>
      </c>
      <c r="N407"/>
    </row>
    <row r="408" spans="1:14" ht="12.95" customHeight="1" x14ac:dyDescent="0.25">
      <c r="A408" s="30" t="s">
        <v>744</v>
      </c>
      <c r="B408" s="21" t="s">
        <v>756</v>
      </c>
      <c r="C408" s="24" t="s">
        <v>926</v>
      </c>
      <c r="D408" s="23" t="s">
        <v>928</v>
      </c>
      <c r="E408" s="24" t="s">
        <v>916</v>
      </c>
      <c r="F408" s="25" t="s">
        <v>21</v>
      </c>
      <c r="G408" s="26">
        <v>40814</v>
      </c>
      <c r="H408" s="27" t="s">
        <v>29</v>
      </c>
      <c r="I408" s="27" t="s">
        <v>23</v>
      </c>
      <c r="J408" s="27" t="s">
        <v>24</v>
      </c>
      <c r="K408" s="24" t="s">
        <v>25</v>
      </c>
      <c r="L408" s="28">
        <v>19000</v>
      </c>
      <c r="M408" s="29">
        <v>19000</v>
      </c>
      <c r="N408"/>
    </row>
    <row r="409" spans="1:14" ht="12.95" customHeight="1" x14ac:dyDescent="0.25">
      <c r="A409" s="30" t="s">
        <v>744</v>
      </c>
      <c r="B409" s="21" t="s">
        <v>756</v>
      </c>
      <c r="C409" s="22" t="s">
        <v>926</v>
      </c>
      <c r="D409" s="23" t="s">
        <v>929</v>
      </c>
      <c r="E409" s="24" t="s">
        <v>916</v>
      </c>
      <c r="F409" s="25" t="s">
        <v>21</v>
      </c>
      <c r="G409" s="26">
        <v>40814</v>
      </c>
      <c r="H409" s="27" t="s">
        <v>29</v>
      </c>
      <c r="I409" s="27" t="s">
        <v>23</v>
      </c>
      <c r="J409" s="27" t="s">
        <v>24</v>
      </c>
      <c r="K409" s="24" t="s">
        <v>25</v>
      </c>
      <c r="L409" s="28">
        <v>19000</v>
      </c>
      <c r="M409" s="29">
        <v>19000</v>
      </c>
      <c r="N409"/>
    </row>
    <row r="410" spans="1:14" ht="12.95" customHeight="1" x14ac:dyDescent="0.25">
      <c r="A410" s="30" t="s">
        <v>744</v>
      </c>
      <c r="B410" s="21" t="s">
        <v>756</v>
      </c>
      <c r="C410" s="24" t="s">
        <v>930</v>
      </c>
      <c r="D410" s="23" t="s">
        <v>931</v>
      </c>
      <c r="E410" s="24" t="s">
        <v>916</v>
      </c>
      <c r="F410" s="25" t="s">
        <v>21</v>
      </c>
      <c r="G410" s="26">
        <v>40814</v>
      </c>
      <c r="H410" s="27" t="s">
        <v>932</v>
      </c>
      <c r="I410" s="27" t="s">
        <v>23</v>
      </c>
      <c r="J410" s="27">
        <v>470719</v>
      </c>
      <c r="K410" s="24" t="s">
        <v>25</v>
      </c>
      <c r="L410" s="28">
        <v>19000</v>
      </c>
      <c r="M410" s="29">
        <v>19000</v>
      </c>
      <c r="N410"/>
    </row>
    <row r="411" spans="1:14" ht="12.95" customHeight="1" x14ac:dyDescent="0.25">
      <c r="A411" s="30" t="s">
        <v>744</v>
      </c>
      <c r="B411" s="21" t="s">
        <v>756</v>
      </c>
      <c r="C411" s="24" t="s">
        <v>930</v>
      </c>
      <c r="D411" s="23" t="s">
        <v>933</v>
      </c>
      <c r="E411" s="24" t="s">
        <v>916</v>
      </c>
      <c r="F411" s="25" t="s">
        <v>21</v>
      </c>
      <c r="G411" s="26">
        <v>40814</v>
      </c>
      <c r="H411" s="27" t="s">
        <v>29</v>
      </c>
      <c r="I411" s="27" t="s">
        <v>23</v>
      </c>
      <c r="J411" s="27">
        <v>470726</v>
      </c>
      <c r="K411" s="24" t="s">
        <v>25</v>
      </c>
      <c r="L411" s="28">
        <v>19000</v>
      </c>
      <c r="M411" s="29">
        <v>19000</v>
      </c>
      <c r="N411"/>
    </row>
    <row r="412" spans="1:14" ht="12.95" customHeight="1" x14ac:dyDescent="0.25">
      <c r="A412" s="30" t="s">
        <v>744</v>
      </c>
      <c r="B412" s="21" t="s">
        <v>756</v>
      </c>
      <c r="C412" s="24" t="s">
        <v>934</v>
      </c>
      <c r="D412" s="23" t="s">
        <v>935</v>
      </c>
      <c r="E412" s="24" t="s">
        <v>916</v>
      </c>
      <c r="F412" s="25" t="s">
        <v>21</v>
      </c>
      <c r="G412" s="26">
        <v>40814</v>
      </c>
      <c r="H412" s="27" t="s">
        <v>936</v>
      </c>
      <c r="I412" s="27" t="s">
        <v>23</v>
      </c>
      <c r="J412" s="27" t="s">
        <v>937</v>
      </c>
      <c r="K412" s="24" t="s">
        <v>25</v>
      </c>
      <c r="L412" s="28">
        <v>19000</v>
      </c>
      <c r="M412" s="29">
        <v>19000</v>
      </c>
      <c r="N412"/>
    </row>
    <row r="413" spans="1:14" ht="12.95" customHeight="1" x14ac:dyDescent="0.25">
      <c r="A413" s="30" t="s">
        <v>744</v>
      </c>
      <c r="B413" s="21" t="s">
        <v>756</v>
      </c>
      <c r="C413" s="24" t="s">
        <v>934</v>
      </c>
      <c r="D413" s="23" t="s">
        <v>938</v>
      </c>
      <c r="E413" s="24" t="s">
        <v>916</v>
      </c>
      <c r="F413" s="25" t="s">
        <v>21</v>
      </c>
      <c r="G413" s="26">
        <v>40814</v>
      </c>
      <c r="H413" s="27" t="s">
        <v>936</v>
      </c>
      <c r="I413" s="27" t="s">
        <v>23</v>
      </c>
      <c r="J413" s="27" t="s">
        <v>939</v>
      </c>
      <c r="K413" s="24" t="s">
        <v>25</v>
      </c>
      <c r="L413" s="28">
        <v>19000</v>
      </c>
      <c r="M413" s="29">
        <v>19000</v>
      </c>
      <c r="N413"/>
    </row>
    <row r="414" spans="1:14" ht="12.95" customHeight="1" x14ac:dyDescent="0.25">
      <c r="A414" s="30" t="s">
        <v>744</v>
      </c>
      <c r="B414" s="21" t="s">
        <v>756</v>
      </c>
      <c r="C414" s="24" t="s">
        <v>934</v>
      </c>
      <c r="D414" s="23" t="s">
        <v>940</v>
      </c>
      <c r="E414" s="24" t="s">
        <v>916</v>
      </c>
      <c r="F414" s="25" t="s">
        <v>21</v>
      </c>
      <c r="G414" s="26">
        <v>40814</v>
      </c>
      <c r="H414" s="27" t="s">
        <v>936</v>
      </c>
      <c r="I414" s="27" t="s">
        <v>23</v>
      </c>
      <c r="J414" s="27" t="s">
        <v>941</v>
      </c>
      <c r="K414" s="24" t="s">
        <v>25</v>
      </c>
      <c r="L414" s="28">
        <v>19000</v>
      </c>
      <c r="M414" s="29">
        <v>19000</v>
      </c>
      <c r="N414"/>
    </row>
    <row r="415" spans="1:14" ht="12.95" customHeight="1" x14ac:dyDescent="0.25">
      <c r="A415" s="33" t="s">
        <v>744</v>
      </c>
      <c r="B415" s="21" t="s">
        <v>756</v>
      </c>
      <c r="C415" s="24" t="s">
        <v>934</v>
      </c>
      <c r="D415" s="23" t="s">
        <v>942</v>
      </c>
      <c r="E415" s="24" t="s">
        <v>916</v>
      </c>
      <c r="F415" s="25" t="s">
        <v>21</v>
      </c>
      <c r="G415" s="26">
        <v>40814</v>
      </c>
      <c r="H415" s="27" t="s">
        <v>936</v>
      </c>
      <c r="I415" s="27" t="s">
        <v>23</v>
      </c>
      <c r="J415" s="27" t="s">
        <v>943</v>
      </c>
      <c r="K415" s="24" t="s">
        <v>25</v>
      </c>
      <c r="L415" s="28">
        <v>19000</v>
      </c>
      <c r="M415" s="29">
        <v>19000</v>
      </c>
      <c r="N415"/>
    </row>
    <row r="416" spans="1:14" ht="12.95" customHeight="1" x14ac:dyDescent="0.25">
      <c r="A416" s="30" t="s">
        <v>744</v>
      </c>
      <c r="B416" s="21" t="s">
        <v>756</v>
      </c>
      <c r="C416" s="24" t="s">
        <v>934</v>
      </c>
      <c r="D416" s="23" t="s">
        <v>944</v>
      </c>
      <c r="E416" s="24" t="s">
        <v>916</v>
      </c>
      <c r="F416" s="25" t="s">
        <v>21</v>
      </c>
      <c r="G416" s="26">
        <v>40814</v>
      </c>
      <c r="H416" s="27" t="s">
        <v>936</v>
      </c>
      <c r="I416" s="27" t="s">
        <v>23</v>
      </c>
      <c r="J416" s="27" t="s">
        <v>945</v>
      </c>
      <c r="K416" s="24" t="s">
        <v>25</v>
      </c>
      <c r="L416" s="28">
        <v>19000</v>
      </c>
      <c r="M416" s="29">
        <v>19000</v>
      </c>
      <c r="N416"/>
    </row>
    <row r="417" spans="1:14" ht="12.95" customHeight="1" x14ac:dyDescent="0.25">
      <c r="A417" s="30" t="s">
        <v>744</v>
      </c>
      <c r="B417" s="21" t="s">
        <v>756</v>
      </c>
      <c r="C417" s="24" t="s">
        <v>934</v>
      </c>
      <c r="D417" s="23" t="s">
        <v>946</v>
      </c>
      <c r="E417" s="24" t="s">
        <v>916</v>
      </c>
      <c r="F417" s="25" t="s">
        <v>21</v>
      </c>
      <c r="G417" s="26">
        <v>40814</v>
      </c>
      <c r="H417" s="27" t="s">
        <v>936</v>
      </c>
      <c r="I417" s="27" t="s">
        <v>23</v>
      </c>
      <c r="J417" s="27" t="s">
        <v>947</v>
      </c>
      <c r="K417" s="24" t="s">
        <v>25</v>
      </c>
      <c r="L417" s="28">
        <v>19000</v>
      </c>
      <c r="M417" s="29">
        <v>19000</v>
      </c>
      <c r="N417"/>
    </row>
    <row r="418" spans="1:14" ht="12.95" customHeight="1" x14ac:dyDescent="0.25">
      <c r="A418" s="30" t="s">
        <v>744</v>
      </c>
      <c r="B418" s="21" t="s">
        <v>756</v>
      </c>
      <c r="C418" s="24" t="s">
        <v>934</v>
      </c>
      <c r="D418" s="23" t="s">
        <v>948</v>
      </c>
      <c r="E418" s="24" t="s">
        <v>916</v>
      </c>
      <c r="F418" s="25" t="s">
        <v>21</v>
      </c>
      <c r="G418" s="26">
        <v>40814</v>
      </c>
      <c r="H418" s="27" t="s">
        <v>936</v>
      </c>
      <c r="I418" s="27" t="s">
        <v>23</v>
      </c>
      <c r="J418" s="27" t="s">
        <v>947</v>
      </c>
      <c r="K418" s="24" t="s">
        <v>25</v>
      </c>
      <c r="L418" s="28">
        <v>19000</v>
      </c>
      <c r="M418" s="29">
        <v>19000</v>
      </c>
      <c r="N418"/>
    </row>
    <row r="419" spans="1:14" ht="12.95" customHeight="1" x14ac:dyDescent="0.25">
      <c r="A419" s="30" t="s">
        <v>744</v>
      </c>
      <c r="B419" s="21" t="s">
        <v>756</v>
      </c>
      <c r="C419" s="24" t="s">
        <v>934</v>
      </c>
      <c r="D419" s="23" t="s">
        <v>949</v>
      </c>
      <c r="E419" s="24" t="s">
        <v>916</v>
      </c>
      <c r="F419" s="25" t="s">
        <v>21</v>
      </c>
      <c r="G419" s="26">
        <v>40814</v>
      </c>
      <c r="H419" s="27" t="s">
        <v>936</v>
      </c>
      <c r="I419" s="27" t="s">
        <v>23</v>
      </c>
      <c r="J419" s="27" t="s">
        <v>950</v>
      </c>
      <c r="K419" s="24" t="s">
        <v>25</v>
      </c>
      <c r="L419" s="28">
        <v>19000</v>
      </c>
      <c r="M419" s="29">
        <v>19000</v>
      </c>
      <c r="N419"/>
    </row>
    <row r="420" spans="1:14" ht="12.95" customHeight="1" x14ac:dyDescent="0.25">
      <c r="A420" s="30" t="s">
        <v>744</v>
      </c>
      <c r="B420" s="21" t="s">
        <v>756</v>
      </c>
      <c r="C420" s="24" t="s">
        <v>934</v>
      </c>
      <c r="D420" s="23" t="s">
        <v>951</v>
      </c>
      <c r="E420" s="24" t="s">
        <v>916</v>
      </c>
      <c r="F420" s="25" t="s">
        <v>21</v>
      </c>
      <c r="G420" s="26">
        <v>40814</v>
      </c>
      <c r="H420" s="27" t="s">
        <v>936</v>
      </c>
      <c r="I420" s="27" t="s">
        <v>23</v>
      </c>
      <c r="J420" s="27" t="s">
        <v>952</v>
      </c>
      <c r="K420" s="24" t="s">
        <v>25</v>
      </c>
      <c r="L420" s="28">
        <v>19000</v>
      </c>
      <c r="M420" s="29">
        <v>19000</v>
      </c>
      <c r="N420"/>
    </row>
    <row r="421" spans="1:14" ht="12.95" customHeight="1" x14ac:dyDescent="0.25">
      <c r="A421" s="30" t="s">
        <v>744</v>
      </c>
      <c r="B421" s="21" t="s">
        <v>756</v>
      </c>
      <c r="C421" s="24" t="s">
        <v>934</v>
      </c>
      <c r="D421" s="23" t="s">
        <v>953</v>
      </c>
      <c r="E421" s="24" t="s">
        <v>916</v>
      </c>
      <c r="F421" s="25" t="s">
        <v>21</v>
      </c>
      <c r="G421" s="26">
        <v>40814</v>
      </c>
      <c r="H421" s="27" t="s">
        <v>936</v>
      </c>
      <c r="I421" s="27" t="s">
        <v>23</v>
      </c>
      <c r="J421" s="27" t="s">
        <v>954</v>
      </c>
      <c r="K421" s="24" t="s">
        <v>25</v>
      </c>
      <c r="L421" s="28">
        <v>19000</v>
      </c>
      <c r="M421" s="29">
        <v>19000</v>
      </c>
      <c r="N421"/>
    </row>
    <row r="422" spans="1:14" ht="12.95" customHeight="1" x14ac:dyDescent="0.25">
      <c r="A422" s="30" t="s">
        <v>744</v>
      </c>
      <c r="B422" s="21" t="s">
        <v>756</v>
      </c>
      <c r="C422" s="24" t="s">
        <v>955</v>
      </c>
      <c r="D422" s="23" t="s">
        <v>956</v>
      </c>
      <c r="E422" s="24" t="s">
        <v>916</v>
      </c>
      <c r="F422" s="25" t="s">
        <v>21</v>
      </c>
      <c r="G422" s="26">
        <v>40814</v>
      </c>
      <c r="H422" s="27" t="s">
        <v>29</v>
      </c>
      <c r="I422" s="27" t="s">
        <v>957</v>
      </c>
      <c r="J422" s="27">
        <v>209291004</v>
      </c>
      <c r="K422" s="24" t="s">
        <v>25</v>
      </c>
      <c r="L422" s="28">
        <v>2000</v>
      </c>
      <c r="M422" s="29">
        <v>2000</v>
      </c>
      <c r="N422"/>
    </row>
    <row r="423" spans="1:14" ht="12.95" customHeight="1" x14ac:dyDescent="0.25">
      <c r="A423" s="30" t="s">
        <v>744</v>
      </c>
      <c r="B423" s="21" t="s">
        <v>756</v>
      </c>
      <c r="C423" s="24" t="s">
        <v>955</v>
      </c>
      <c r="D423" s="23" t="s">
        <v>958</v>
      </c>
      <c r="E423" s="24" t="s">
        <v>916</v>
      </c>
      <c r="F423" s="25" t="s">
        <v>21</v>
      </c>
      <c r="G423" s="26">
        <v>40814</v>
      </c>
      <c r="H423" s="27" t="s">
        <v>29</v>
      </c>
      <c r="I423" s="27" t="s">
        <v>959</v>
      </c>
      <c r="J423" s="27">
        <v>208991001</v>
      </c>
      <c r="K423" s="24" t="s">
        <v>25</v>
      </c>
      <c r="L423" s="28">
        <v>2000</v>
      </c>
      <c r="M423" s="29">
        <v>2000</v>
      </c>
      <c r="N423"/>
    </row>
    <row r="424" spans="1:14" ht="12.95" customHeight="1" x14ac:dyDescent="0.25">
      <c r="A424" s="30" t="s">
        <v>744</v>
      </c>
      <c r="B424" s="21" t="s">
        <v>756</v>
      </c>
      <c r="C424" s="24" t="s">
        <v>955</v>
      </c>
      <c r="D424" s="23" t="s">
        <v>960</v>
      </c>
      <c r="E424" s="24" t="s">
        <v>916</v>
      </c>
      <c r="F424" s="25" t="s">
        <v>21</v>
      </c>
      <c r="G424" s="26">
        <v>40814</v>
      </c>
      <c r="H424" s="27" t="s">
        <v>29</v>
      </c>
      <c r="I424" s="27" t="s">
        <v>959</v>
      </c>
      <c r="J424" s="27">
        <v>209491006</v>
      </c>
      <c r="K424" s="24" t="s">
        <v>25</v>
      </c>
      <c r="L424" s="28">
        <v>2000</v>
      </c>
      <c r="M424" s="29">
        <v>2000</v>
      </c>
      <c r="N424"/>
    </row>
    <row r="425" spans="1:14" ht="12.95" customHeight="1" x14ac:dyDescent="0.25">
      <c r="A425" s="30" t="s">
        <v>744</v>
      </c>
      <c r="B425" s="21" t="s">
        <v>756</v>
      </c>
      <c r="C425" s="24" t="s">
        <v>961</v>
      </c>
      <c r="D425" s="23" t="s">
        <v>962</v>
      </c>
      <c r="E425" s="24" t="s">
        <v>916</v>
      </c>
      <c r="F425" s="25" t="s">
        <v>21</v>
      </c>
      <c r="G425" s="26">
        <v>40814</v>
      </c>
      <c r="H425" s="27" t="s">
        <v>29</v>
      </c>
      <c r="I425" s="27" t="s">
        <v>23</v>
      </c>
      <c r="J425" s="27" t="s">
        <v>24</v>
      </c>
      <c r="K425" s="24" t="s">
        <v>25</v>
      </c>
      <c r="L425" s="28">
        <v>19000</v>
      </c>
      <c r="M425" s="29">
        <v>19000</v>
      </c>
      <c r="N425"/>
    </row>
    <row r="426" spans="1:14" ht="12.95" customHeight="1" x14ac:dyDescent="0.25">
      <c r="A426" s="30" t="s">
        <v>744</v>
      </c>
      <c r="B426" s="21" t="s">
        <v>756</v>
      </c>
      <c r="C426" s="24" t="s">
        <v>961</v>
      </c>
      <c r="D426" s="23" t="s">
        <v>963</v>
      </c>
      <c r="E426" s="24" t="s">
        <v>916</v>
      </c>
      <c r="F426" s="25" t="s">
        <v>21</v>
      </c>
      <c r="G426" s="26">
        <v>40814</v>
      </c>
      <c r="H426" s="27" t="s">
        <v>29</v>
      </c>
      <c r="I426" s="27" t="s">
        <v>23</v>
      </c>
      <c r="J426" s="27" t="s">
        <v>24</v>
      </c>
      <c r="K426" s="24" t="s">
        <v>25</v>
      </c>
      <c r="L426" s="28">
        <v>19000</v>
      </c>
      <c r="M426" s="29">
        <v>19000</v>
      </c>
      <c r="N426"/>
    </row>
    <row r="427" spans="1:14" ht="12.95" customHeight="1" x14ac:dyDescent="0.25">
      <c r="A427" s="30" t="s">
        <v>744</v>
      </c>
      <c r="B427" s="21" t="s">
        <v>756</v>
      </c>
      <c r="C427" s="24" t="s">
        <v>961</v>
      </c>
      <c r="D427" s="23" t="s">
        <v>964</v>
      </c>
      <c r="E427" s="24" t="s">
        <v>916</v>
      </c>
      <c r="F427" s="25" t="s">
        <v>21</v>
      </c>
      <c r="G427" s="26">
        <v>40814</v>
      </c>
      <c r="H427" s="27" t="s">
        <v>29</v>
      </c>
      <c r="I427" s="27" t="s">
        <v>23</v>
      </c>
      <c r="J427" s="27" t="s">
        <v>24</v>
      </c>
      <c r="K427" s="24" t="s">
        <v>25</v>
      </c>
      <c r="L427" s="28">
        <v>19000</v>
      </c>
      <c r="M427" s="29">
        <v>19000</v>
      </c>
      <c r="N427"/>
    </row>
    <row r="428" spans="1:14" ht="12.95" customHeight="1" x14ac:dyDescent="0.25">
      <c r="A428" s="30" t="s">
        <v>744</v>
      </c>
      <c r="B428" s="21" t="s">
        <v>756</v>
      </c>
      <c r="C428" s="24" t="s">
        <v>961</v>
      </c>
      <c r="D428" s="23" t="s">
        <v>965</v>
      </c>
      <c r="E428" s="24" t="s">
        <v>916</v>
      </c>
      <c r="F428" s="25" t="s">
        <v>21</v>
      </c>
      <c r="G428" s="26">
        <v>40814</v>
      </c>
      <c r="H428" s="27" t="s">
        <v>29</v>
      </c>
      <c r="I428" s="27" t="s">
        <v>23</v>
      </c>
      <c r="J428" s="27" t="s">
        <v>24</v>
      </c>
      <c r="K428" s="24" t="s">
        <v>25</v>
      </c>
      <c r="L428" s="28">
        <v>19000</v>
      </c>
      <c r="M428" s="29">
        <v>19000</v>
      </c>
      <c r="N428"/>
    </row>
    <row r="429" spans="1:14" ht="12.95" customHeight="1" x14ac:dyDescent="0.25">
      <c r="A429" s="30" t="s">
        <v>744</v>
      </c>
      <c r="B429" s="21" t="s">
        <v>756</v>
      </c>
      <c r="C429" s="24" t="s">
        <v>961</v>
      </c>
      <c r="D429" s="23" t="s">
        <v>966</v>
      </c>
      <c r="E429" s="24" t="s">
        <v>916</v>
      </c>
      <c r="F429" s="25" t="s">
        <v>21</v>
      </c>
      <c r="G429" s="26">
        <v>40814</v>
      </c>
      <c r="H429" s="27" t="s">
        <v>29</v>
      </c>
      <c r="I429" s="27" t="s">
        <v>23</v>
      </c>
      <c r="J429" s="27" t="s">
        <v>24</v>
      </c>
      <c r="K429" s="24" t="s">
        <v>25</v>
      </c>
      <c r="L429" s="28">
        <v>19000</v>
      </c>
      <c r="M429" s="29">
        <v>19000</v>
      </c>
      <c r="N429"/>
    </row>
    <row r="430" spans="1:14" ht="12.95" customHeight="1" x14ac:dyDescent="0.25">
      <c r="A430" s="30" t="s">
        <v>744</v>
      </c>
      <c r="B430" s="21" t="s">
        <v>756</v>
      </c>
      <c r="C430" s="24" t="s">
        <v>961</v>
      </c>
      <c r="D430" s="23" t="s">
        <v>967</v>
      </c>
      <c r="E430" s="24" t="s">
        <v>916</v>
      </c>
      <c r="F430" s="25" t="s">
        <v>21</v>
      </c>
      <c r="G430" s="26">
        <v>40814</v>
      </c>
      <c r="H430" s="27" t="s">
        <v>29</v>
      </c>
      <c r="I430" s="27" t="s">
        <v>23</v>
      </c>
      <c r="J430" s="27" t="s">
        <v>24</v>
      </c>
      <c r="K430" s="24" t="s">
        <v>25</v>
      </c>
      <c r="L430" s="28">
        <v>19000</v>
      </c>
      <c r="M430" s="29">
        <v>19000</v>
      </c>
      <c r="N430"/>
    </row>
    <row r="431" spans="1:14" ht="12.95" customHeight="1" x14ac:dyDescent="0.25">
      <c r="A431" s="30" t="s">
        <v>744</v>
      </c>
      <c r="B431" s="21" t="s">
        <v>756</v>
      </c>
      <c r="C431" s="24" t="s">
        <v>961</v>
      </c>
      <c r="D431" s="23" t="s">
        <v>968</v>
      </c>
      <c r="E431" s="24" t="s">
        <v>916</v>
      </c>
      <c r="F431" s="25" t="s">
        <v>21</v>
      </c>
      <c r="G431" s="26">
        <v>40814</v>
      </c>
      <c r="H431" s="27" t="s">
        <v>29</v>
      </c>
      <c r="I431" s="27" t="s">
        <v>23</v>
      </c>
      <c r="J431" s="27" t="s">
        <v>24</v>
      </c>
      <c r="K431" s="24" t="s">
        <v>25</v>
      </c>
      <c r="L431" s="28">
        <v>19000</v>
      </c>
      <c r="M431" s="29">
        <v>19000</v>
      </c>
      <c r="N431"/>
    </row>
    <row r="432" spans="1:14" ht="12.95" customHeight="1" x14ac:dyDescent="0.25">
      <c r="A432" s="30" t="s">
        <v>744</v>
      </c>
      <c r="B432" s="21" t="s">
        <v>756</v>
      </c>
      <c r="C432" s="24" t="s">
        <v>955</v>
      </c>
      <c r="D432" s="23" t="s">
        <v>969</v>
      </c>
      <c r="E432" s="24" t="s">
        <v>916</v>
      </c>
      <c r="F432" s="25" t="s">
        <v>21</v>
      </c>
      <c r="G432" s="26">
        <v>40814</v>
      </c>
      <c r="H432" s="27" t="s">
        <v>29</v>
      </c>
      <c r="I432" s="27" t="s">
        <v>970</v>
      </c>
      <c r="J432" s="27">
        <v>430195280</v>
      </c>
      <c r="K432" s="24" t="s">
        <v>25</v>
      </c>
      <c r="L432" s="28">
        <v>2000</v>
      </c>
      <c r="M432" s="29">
        <v>2000</v>
      </c>
      <c r="N432"/>
    </row>
    <row r="433" spans="1:14" ht="12.95" customHeight="1" x14ac:dyDescent="0.25">
      <c r="A433" s="30" t="s">
        <v>744</v>
      </c>
      <c r="B433" s="21" t="s">
        <v>756</v>
      </c>
      <c r="C433" s="24" t="s">
        <v>955</v>
      </c>
      <c r="D433" s="23" t="s">
        <v>971</v>
      </c>
      <c r="E433" s="24" t="s">
        <v>916</v>
      </c>
      <c r="F433" s="25" t="s">
        <v>21</v>
      </c>
      <c r="G433" s="26">
        <v>40814</v>
      </c>
      <c r="H433" s="27" t="s">
        <v>29</v>
      </c>
      <c r="I433" s="27" t="s">
        <v>972</v>
      </c>
      <c r="J433" s="27">
        <v>209191003</v>
      </c>
      <c r="K433" s="24" t="s">
        <v>25</v>
      </c>
      <c r="L433" s="28">
        <v>2000</v>
      </c>
      <c r="M433" s="29">
        <v>2000</v>
      </c>
      <c r="N433"/>
    </row>
    <row r="434" spans="1:14" ht="12.95" customHeight="1" x14ac:dyDescent="0.25">
      <c r="A434" s="30" t="s">
        <v>744</v>
      </c>
      <c r="B434" s="21" t="s">
        <v>756</v>
      </c>
      <c r="C434" s="24" t="s">
        <v>955</v>
      </c>
      <c r="D434" s="23" t="s">
        <v>973</v>
      </c>
      <c r="E434" s="24" t="s">
        <v>916</v>
      </c>
      <c r="F434" s="25" t="s">
        <v>21</v>
      </c>
      <c r="G434" s="26">
        <v>40814</v>
      </c>
      <c r="H434" s="27" t="s">
        <v>29</v>
      </c>
      <c r="I434" s="27" t="s">
        <v>970</v>
      </c>
      <c r="J434" s="27">
        <v>29995278</v>
      </c>
      <c r="K434" s="24" t="s">
        <v>25</v>
      </c>
      <c r="L434" s="28">
        <v>2000</v>
      </c>
      <c r="M434" s="29">
        <v>2000</v>
      </c>
      <c r="N434"/>
    </row>
    <row r="435" spans="1:14" ht="12.95" customHeight="1" x14ac:dyDescent="0.25">
      <c r="A435" s="30" t="s">
        <v>744</v>
      </c>
      <c r="B435" s="21" t="s">
        <v>756</v>
      </c>
      <c r="C435" s="24" t="s">
        <v>955</v>
      </c>
      <c r="D435" s="23" t="s">
        <v>974</v>
      </c>
      <c r="E435" s="24" t="s">
        <v>916</v>
      </c>
      <c r="F435" s="25" t="s">
        <v>21</v>
      </c>
      <c r="G435" s="26">
        <v>40814</v>
      </c>
      <c r="H435" s="27" t="s">
        <v>29</v>
      </c>
      <c r="I435" s="27" t="s">
        <v>975</v>
      </c>
      <c r="J435" s="27">
        <v>430195280</v>
      </c>
      <c r="K435" s="24" t="s">
        <v>25</v>
      </c>
      <c r="L435" s="28">
        <v>2000</v>
      </c>
      <c r="M435" s="29">
        <v>2000</v>
      </c>
      <c r="N435"/>
    </row>
    <row r="436" spans="1:14" ht="12.95" customHeight="1" x14ac:dyDescent="0.25">
      <c r="A436" s="30" t="s">
        <v>744</v>
      </c>
      <c r="B436" s="21" t="s">
        <v>756</v>
      </c>
      <c r="C436" s="24" t="s">
        <v>955</v>
      </c>
      <c r="D436" s="23" t="s">
        <v>976</v>
      </c>
      <c r="E436" s="24" t="s">
        <v>916</v>
      </c>
      <c r="F436" s="25" t="s">
        <v>21</v>
      </c>
      <c r="G436" s="26">
        <v>40814</v>
      </c>
      <c r="H436" s="27" t="s">
        <v>29</v>
      </c>
      <c r="I436" s="27" t="s">
        <v>977</v>
      </c>
      <c r="J436" s="27">
        <v>209391005</v>
      </c>
      <c r="K436" s="24" t="s">
        <v>25</v>
      </c>
      <c r="L436" s="28">
        <v>2000</v>
      </c>
      <c r="M436" s="29">
        <v>2000</v>
      </c>
      <c r="N436"/>
    </row>
    <row r="437" spans="1:14" ht="12.95" customHeight="1" x14ac:dyDescent="0.25">
      <c r="A437" s="30" t="s">
        <v>744</v>
      </c>
      <c r="B437" s="21" t="s">
        <v>756</v>
      </c>
      <c r="C437" s="24" t="s">
        <v>955</v>
      </c>
      <c r="D437" s="23" t="s">
        <v>978</v>
      </c>
      <c r="E437" s="24" t="s">
        <v>916</v>
      </c>
      <c r="F437" s="25" t="s">
        <v>21</v>
      </c>
      <c r="G437" s="26">
        <v>40814</v>
      </c>
      <c r="H437" s="27" t="s">
        <v>29</v>
      </c>
      <c r="I437" s="27" t="s">
        <v>979</v>
      </c>
      <c r="J437" s="27">
        <v>209791009</v>
      </c>
      <c r="K437" s="24" t="s">
        <v>25</v>
      </c>
      <c r="L437" s="28">
        <v>2000</v>
      </c>
      <c r="M437" s="29">
        <v>2000</v>
      </c>
      <c r="N437"/>
    </row>
    <row r="438" spans="1:14" ht="12.95" customHeight="1" x14ac:dyDescent="0.25">
      <c r="A438" s="30" t="s">
        <v>744</v>
      </c>
      <c r="B438" s="21" t="s">
        <v>756</v>
      </c>
      <c r="C438" s="24" t="s">
        <v>955</v>
      </c>
      <c r="D438" s="23" t="s">
        <v>980</v>
      </c>
      <c r="E438" s="24" t="s">
        <v>916</v>
      </c>
      <c r="F438" s="25" t="s">
        <v>21</v>
      </c>
      <c r="G438" s="26">
        <v>40814</v>
      </c>
      <c r="H438" s="27" t="s">
        <v>29</v>
      </c>
      <c r="I438" s="27" t="s">
        <v>979</v>
      </c>
      <c r="J438" s="27">
        <v>210091012</v>
      </c>
      <c r="K438" s="24" t="s">
        <v>25</v>
      </c>
      <c r="L438" s="28">
        <v>2000</v>
      </c>
      <c r="M438" s="29">
        <v>2000</v>
      </c>
      <c r="N438"/>
    </row>
    <row r="439" spans="1:14" ht="12.95" customHeight="1" x14ac:dyDescent="0.25">
      <c r="A439" s="30" t="s">
        <v>744</v>
      </c>
      <c r="B439" s="21" t="s">
        <v>756</v>
      </c>
      <c r="C439" s="24" t="s">
        <v>981</v>
      </c>
      <c r="D439" s="23" t="s">
        <v>982</v>
      </c>
      <c r="E439" s="24" t="s">
        <v>916</v>
      </c>
      <c r="F439" s="25" t="s">
        <v>21</v>
      </c>
      <c r="G439" s="26">
        <v>40814</v>
      </c>
      <c r="H439" s="27" t="s">
        <v>29</v>
      </c>
      <c r="I439" s="27" t="s">
        <v>23</v>
      </c>
      <c r="J439" s="27" t="s">
        <v>24</v>
      </c>
      <c r="K439" s="24" t="s">
        <v>25</v>
      </c>
      <c r="L439" s="28">
        <v>500</v>
      </c>
      <c r="M439" s="29">
        <v>500</v>
      </c>
      <c r="N439"/>
    </row>
    <row r="440" spans="1:14" ht="12.95" customHeight="1" x14ac:dyDescent="0.25">
      <c r="A440" s="30" t="s">
        <v>744</v>
      </c>
      <c r="B440" s="21" t="s">
        <v>756</v>
      </c>
      <c r="C440" s="24" t="s">
        <v>983</v>
      </c>
      <c r="D440" s="23" t="s">
        <v>984</v>
      </c>
      <c r="E440" s="24" t="s">
        <v>916</v>
      </c>
      <c r="F440" s="25" t="s">
        <v>21</v>
      </c>
      <c r="G440" s="26">
        <v>40814</v>
      </c>
      <c r="H440" s="27" t="s">
        <v>29</v>
      </c>
      <c r="I440" s="27" t="s">
        <v>23</v>
      </c>
      <c r="J440" s="27" t="s">
        <v>24</v>
      </c>
      <c r="K440" s="24" t="s">
        <v>25</v>
      </c>
      <c r="L440" s="28">
        <v>500</v>
      </c>
      <c r="M440" s="29">
        <v>500</v>
      </c>
      <c r="N440"/>
    </row>
    <row r="441" spans="1:14" ht="12.95" customHeight="1" x14ac:dyDescent="0.25">
      <c r="A441" s="30" t="s">
        <v>744</v>
      </c>
      <c r="B441" s="21" t="s">
        <v>756</v>
      </c>
      <c r="C441" s="24" t="s">
        <v>983</v>
      </c>
      <c r="D441" s="23" t="s">
        <v>985</v>
      </c>
      <c r="E441" s="24" t="s">
        <v>916</v>
      </c>
      <c r="F441" s="25" t="s">
        <v>21</v>
      </c>
      <c r="G441" s="26">
        <v>40814</v>
      </c>
      <c r="H441" s="27" t="s">
        <v>29</v>
      </c>
      <c r="I441" s="27" t="s">
        <v>23</v>
      </c>
      <c r="J441" s="27" t="s">
        <v>24</v>
      </c>
      <c r="K441" s="24" t="s">
        <v>25</v>
      </c>
      <c r="L441" s="28">
        <v>500</v>
      </c>
      <c r="M441" s="29">
        <v>500</v>
      </c>
      <c r="N441"/>
    </row>
    <row r="442" spans="1:14" ht="12.95" customHeight="1" x14ac:dyDescent="0.25">
      <c r="A442" s="30" t="s">
        <v>744</v>
      </c>
      <c r="B442" s="21" t="s">
        <v>756</v>
      </c>
      <c r="C442" s="24" t="s">
        <v>983</v>
      </c>
      <c r="D442" s="23" t="s">
        <v>986</v>
      </c>
      <c r="E442" s="24" t="s">
        <v>916</v>
      </c>
      <c r="F442" s="25" t="s">
        <v>21</v>
      </c>
      <c r="G442" s="26">
        <v>40814</v>
      </c>
      <c r="H442" s="27" t="s">
        <v>29</v>
      </c>
      <c r="I442" s="27" t="s">
        <v>23</v>
      </c>
      <c r="J442" s="27" t="s">
        <v>24</v>
      </c>
      <c r="K442" s="24" t="s">
        <v>25</v>
      </c>
      <c r="L442" s="28">
        <v>500</v>
      </c>
      <c r="M442" s="29">
        <v>500</v>
      </c>
      <c r="N442"/>
    </row>
    <row r="443" spans="1:14" ht="12.95" customHeight="1" x14ac:dyDescent="0.25">
      <c r="A443" s="30" t="s">
        <v>744</v>
      </c>
      <c r="B443" s="21" t="s">
        <v>756</v>
      </c>
      <c r="C443" s="24" t="s">
        <v>983</v>
      </c>
      <c r="D443" s="23" t="s">
        <v>987</v>
      </c>
      <c r="E443" s="24" t="s">
        <v>916</v>
      </c>
      <c r="F443" s="25" t="s">
        <v>21</v>
      </c>
      <c r="G443" s="26">
        <v>40814</v>
      </c>
      <c r="H443" s="27" t="s">
        <v>29</v>
      </c>
      <c r="I443" s="27" t="s">
        <v>23</v>
      </c>
      <c r="J443" s="27" t="s">
        <v>24</v>
      </c>
      <c r="K443" s="24" t="s">
        <v>25</v>
      </c>
      <c r="L443" s="28">
        <v>500</v>
      </c>
      <c r="M443" s="29">
        <v>500</v>
      </c>
      <c r="N443"/>
    </row>
    <row r="444" spans="1:14" ht="12.95" customHeight="1" x14ac:dyDescent="0.25">
      <c r="A444" s="30" t="s">
        <v>744</v>
      </c>
      <c r="B444" s="21" t="s">
        <v>756</v>
      </c>
      <c r="C444" s="24" t="s">
        <v>983</v>
      </c>
      <c r="D444" s="23" t="s">
        <v>988</v>
      </c>
      <c r="E444" s="24" t="s">
        <v>916</v>
      </c>
      <c r="F444" s="25" t="s">
        <v>21</v>
      </c>
      <c r="G444" s="26">
        <v>40814</v>
      </c>
      <c r="H444" s="27" t="s">
        <v>29</v>
      </c>
      <c r="I444" s="27" t="s">
        <v>23</v>
      </c>
      <c r="J444" s="27" t="s">
        <v>24</v>
      </c>
      <c r="K444" s="24" t="s">
        <v>25</v>
      </c>
      <c r="L444" s="28">
        <v>500</v>
      </c>
      <c r="M444" s="29">
        <v>500</v>
      </c>
      <c r="N444"/>
    </row>
    <row r="445" spans="1:14" ht="12.95" customHeight="1" x14ac:dyDescent="0.25">
      <c r="A445" s="30" t="s">
        <v>744</v>
      </c>
      <c r="B445" s="21" t="s">
        <v>756</v>
      </c>
      <c r="C445" s="24" t="s">
        <v>983</v>
      </c>
      <c r="D445" s="23" t="s">
        <v>989</v>
      </c>
      <c r="E445" s="24" t="s">
        <v>916</v>
      </c>
      <c r="F445" s="25" t="s">
        <v>21</v>
      </c>
      <c r="G445" s="26">
        <v>40814</v>
      </c>
      <c r="H445" s="27" t="s">
        <v>29</v>
      </c>
      <c r="I445" s="27" t="s">
        <v>23</v>
      </c>
      <c r="J445" s="27" t="s">
        <v>24</v>
      </c>
      <c r="K445" s="24" t="s">
        <v>25</v>
      </c>
      <c r="L445" s="28">
        <v>500</v>
      </c>
      <c r="M445" s="29">
        <v>500</v>
      </c>
      <c r="N445"/>
    </row>
    <row r="446" spans="1:14" ht="12.95" customHeight="1" x14ac:dyDescent="0.25">
      <c r="A446" s="30" t="s">
        <v>744</v>
      </c>
      <c r="B446" s="21" t="s">
        <v>756</v>
      </c>
      <c r="C446" s="24" t="s">
        <v>990</v>
      </c>
      <c r="D446" s="23" t="s">
        <v>991</v>
      </c>
      <c r="E446" s="24" t="s">
        <v>916</v>
      </c>
      <c r="F446" s="25" t="s">
        <v>21</v>
      </c>
      <c r="G446" s="26">
        <v>40814</v>
      </c>
      <c r="H446" s="27" t="s">
        <v>29</v>
      </c>
      <c r="I446" s="27" t="s">
        <v>23</v>
      </c>
      <c r="J446" s="27" t="s">
        <v>24</v>
      </c>
      <c r="K446" s="24" t="s">
        <v>25</v>
      </c>
      <c r="L446" s="28">
        <v>500</v>
      </c>
      <c r="M446" s="29">
        <v>500</v>
      </c>
      <c r="N446"/>
    </row>
    <row r="447" spans="1:14" ht="12.95" customHeight="1" x14ac:dyDescent="0.25">
      <c r="A447" s="30" t="s">
        <v>744</v>
      </c>
      <c r="B447" s="21" t="s">
        <v>756</v>
      </c>
      <c r="C447" s="24" t="s">
        <v>990</v>
      </c>
      <c r="D447" s="23" t="s">
        <v>992</v>
      </c>
      <c r="E447" s="24" t="s">
        <v>916</v>
      </c>
      <c r="F447" s="25" t="s">
        <v>21</v>
      </c>
      <c r="G447" s="26">
        <v>40814</v>
      </c>
      <c r="H447" s="27" t="s">
        <v>29</v>
      </c>
      <c r="I447" s="27" t="s">
        <v>23</v>
      </c>
      <c r="J447" s="27" t="s">
        <v>24</v>
      </c>
      <c r="K447" s="24" t="s">
        <v>25</v>
      </c>
      <c r="L447" s="28">
        <v>500</v>
      </c>
      <c r="M447" s="29">
        <v>500</v>
      </c>
      <c r="N447"/>
    </row>
    <row r="448" spans="1:14" ht="12.95" customHeight="1" x14ac:dyDescent="0.25">
      <c r="A448" s="30" t="s">
        <v>744</v>
      </c>
      <c r="B448" s="21" t="s">
        <v>756</v>
      </c>
      <c r="C448" s="24" t="s">
        <v>990</v>
      </c>
      <c r="D448" s="23" t="s">
        <v>993</v>
      </c>
      <c r="E448" s="24" t="s">
        <v>916</v>
      </c>
      <c r="F448" s="25" t="s">
        <v>21</v>
      </c>
      <c r="G448" s="26">
        <v>40814</v>
      </c>
      <c r="H448" s="27" t="s">
        <v>29</v>
      </c>
      <c r="I448" s="27" t="s">
        <v>23</v>
      </c>
      <c r="J448" s="27" t="s">
        <v>24</v>
      </c>
      <c r="K448" s="24" t="s">
        <v>25</v>
      </c>
      <c r="L448" s="28">
        <v>500</v>
      </c>
      <c r="M448" s="29">
        <v>500</v>
      </c>
      <c r="N448"/>
    </row>
    <row r="449" spans="1:14" ht="12.95" customHeight="1" x14ac:dyDescent="0.25">
      <c r="A449" s="30" t="s">
        <v>744</v>
      </c>
      <c r="B449" s="21" t="s">
        <v>756</v>
      </c>
      <c r="C449" s="24" t="s">
        <v>990</v>
      </c>
      <c r="D449" s="23" t="s">
        <v>994</v>
      </c>
      <c r="E449" s="24" t="s">
        <v>916</v>
      </c>
      <c r="F449" s="25" t="s">
        <v>21</v>
      </c>
      <c r="G449" s="26">
        <v>40814</v>
      </c>
      <c r="H449" s="27" t="s">
        <v>29</v>
      </c>
      <c r="I449" s="27" t="s">
        <v>23</v>
      </c>
      <c r="J449" s="27" t="s">
        <v>24</v>
      </c>
      <c r="K449" s="24" t="s">
        <v>25</v>
      </c>
      <c r="L449" s="28">
        <v>500</v>
      </c>
      <c r="M449" s="29">
        <v>500</v>
      </c>
      <c r="N449"/>
    </row>
    <row r="450" spans="1:14" ht="12.95" customHeight="1" x14ac:dyDescent="0.25">
      <c r="A450" s="30" t="s">
        <v>744</v>
      </c>
      <c r="B450" s="21" t="s">
        <v>756</v>
      </c>
      <c r="C450" s="24" t="s">
        <v>990</v>
      </c>
      <c r="D450" s="23" t="s">
        <v>995</v>
      </c>
      <c r="E450" s="24" t="s">
        <v>916</v>
      </c>
      <c r="F450" s="25" t="s">
        <v>21</v>
      </c>
      <c r="G450" s="26">
        <v>40814</v>
      </c>
      <c r="H450" s="27" t="s">
        <v>29</v>
      </c>
      <c r="I450" s="27" t="s">
        <v>23</v>
      </c>
      <c r="J450" s="27" t="s">
        <v>24</v>
      </c>
      <c r="K450" s="24" t="s">
        <v>25</v>
      </c>
      <c r="L450" s="28">
        <v>500</v>
      </c>
      <c r="M450" s="29">
        <v>500</v>
      </c>
      <c r="N450"/>
    </row>
    <row r="451" spans="1:14" ht="12.95" customHeight="1" x14ac:dyDescent="0.25">
      <c r="A451" s="30" t="s">
        <v>744</v>
      </c>
      <c r="B451" s="21" t="s">
        <v>756</v>
      </c>
      <c r="C451" s="24" t="s">
        <v>990</v>
      </c>
      <c r="D451" s="23" t="s">
        <v>996</v>
      </c>
      <c r="E451" s="24" t="s">
        <v>916</v>
      </c>
      <c r="F451" s="25" t="s">
        <v>21</v>
      </c>
      <c r="G451" s="26">
        <v>40814</v>
      </c>
      <c r="H451" s="27" t="s">
        <v>29</v>
      </c>
      <c r="I451" s="27" t="s">
        <v>23</v>
      </c>
      <c r="J451" s="27" t="s">
        <v>24</v>
      </c>
      <c r="K451" s="24" t="s">
        <v>25</v>
      </c>
      <c r="L451" s="28">
        <v>500</v>
      </c>
      <c r="M451" s="29">
        <v>500</v>
      </c>
      <c r="N451"/>
    </row>
    <row r="452" spans="1:14" ht="12.95" customHeight="1" x14ac:dyDescent="0.25">
      <c r="A452" s="30" t="s">
        <v>744</v>
      </c>
      <c r="B452" s="21" t="s">
        <v>756</v>
      </c>
      <c r="C452" s="24" t="s">
        <v>990</v>
      </c>
      <c r="D452" s="23" t="s">
        <v>997</v>
      </c>
      <c r="E452" s="24" t="s">
        <v>916</v>
      </c>
      <c r="F452" s="25" t="s">
        <v>21</v>
      </c>
      <c r="G452" s="26">
        <v>40814</v>
      </c>
      <c r="H452" s="27" t="s">
        <v>29</v>
      </c>
      <c r="I452" s="27" t="s">
        <v>23</v>
      </c>
      <c r="J452" s="27" t="s">
        <v>24</v>
      </c>
      <c r="K452" s="24" t="s">
        <v>25</v>
      </c>
      <c r="L452" s="28">
        <v>500</v>
      </c>
      <c r="M452" s="29">
        <v>500</v>
      </c>
      <c r="N452"/>
    </row>
    <row r="453" spans="1:14" ht="12.95" customHeight="1" x14ac:dyDescent="0.25">
      <c r="A453" s="30" t="s">
        <v>744</v>
      </c>
      <c r="B453" s="21" t="s">
        <v>756</v>
      </c>
      <c r="C453" s="24" t="s">
        <v>990</v>
      </c>
      <c r="D453" s="23" t="s">
        <v>998</v>
      </c>
      <c r="E453" s="24" t="s">
        <v>916</v>
      </c>
      <c r="F453" s="25" t="s">
        <v>21</v>
      </c>
      <c r="G453" s="26">
        <v>40814</v>
      </c>
      <c r="H453" s="27" t="s">
        <v>29</v>
      </c>
      <c r="I453" s="27" t="s">
        <v>23</v>
      </c>
      <c r="J453" s="27" t="s">
        <v>24</v>
      </c>
      <c r="K453" s="24" t="s">
        <v>25</v>
      </c>
      <c r="L453" s="28">
        <v>500</v>
      </c>
      <c r="M453" s="29">
        <v>500</v>
      </c>
      <c r="N453"/>
    </row>
    <row r="454" spans="1:14" ht="12.95" customHeight="1" x14ac:dyDescent="0.25">
      <c r="A454" s="30" t="s">
        <v>744</v>
      </c>
      <c r="B454" s="21" t="s">
        <v>756</v>
      </c>
      <c r="C454" s="24" t="s">
        <v>999</v>
      </c>
      <c r="D454" s="23" t="s">
        <v>1000</v>
      </c>
      <c r="E454" s="24" t="s">
        <v>916</v>
      </c>
      <c r="F454" s="25" t="s">
        <v>21</v>
      </c>
      <c r="G454" s="26">
        <v>40814</v>
      </c>
      <c r="H454" s="27" t="s">
        <v>29</v>
      </c>
      <c r="I454" s="27" t="s">
        <v>23</v>
      </c>
      <c r="J454" s="27" t="s">
        <v>24</v>
      </c>
      <c r="K454" s="24" t="s">
        <v>25</v>
      </c>
      <c r="L454" s="28">
        <v>100</v>
      </c>
      <c r="M454" s="29">
        <v>100</v>
      </c>
      <c r="N454"/>
    </row>
    <row r="455" spans="1:14" ht="12.95" customHeight="1" x14ac:dyDescent="0.25">
      <c r="A455" s="30" t="s">
        <v>744</v>
      </c>
      <c r="B455" s="21" t="s">
        <v>756</v>
      </c>
      <c r="C455" s="24" t="s">
        <v>999</v>
      </c>
      <c r="D455" s="23" t="s">
        <v>1001</v>
      </c>
      <c r="E455" s="24" t="s">
        <v>916</v>
      </c>
      <c r="F455" s="25" t="s">
        <v>21</v>
      </c>
      <c r="G455" s="26">
        <v>40814</v>
      </c>
      <c r="H455" s="27" t="s">
        <v>29</v>
      </c>
      <c r="I455" s="27" t="s">
        <v>23</v>
      </c>
      <c r="J455" s="27" t="s">
        <v>24</v>
      </c>
      <c r="K455" s="24" t="s">
        <v>25</v>
      </c>
      <c r="L455" s="28">
        <v>100</v>
      </c>
      <c r="M455" s="29">
        <v>100</v>
      </c>
      <c r="N455"/>
    </row>
    <row r="456" spans="1:14" ht="12.95" customHeight="1" x14ac:dyDescent="0.25">
      <c r="A456" s="30" t="s">
        <v>744</v>
      </c>
      <c r="B456" s="21" t="s">
        <v>756</v>
      </c>
      <c r="C456" s="24" t="s">
        <v>999</v>
      </c>
      <c r="D456" s="23" t="s">
        <v>1002</v>
      </c>
      <c r="E456" s="24" t="s">
        <v>916</v>
      </c>
      <c r="F456" s="25" t="s">
        <v>21</v>
      </c>
      <c r="G456" s="26">
        <v>40814</v>
      </c>
      <c r="H456" s="27" t="s">
        <v>29</v>
      </c>
      <c r="I456" s="27" t="s">
        <v>23</v>
      </c>
      <c r="J456" s="27" t="s">
        <v>24</v>
      </c>
      <c r="K456" s="24" t="s">
        <v>25</v>
      </c>
      <c r="L456" s="28">
        <v>100</v>
      </c>
      <c r="M456" s="29">
        <v>100</v>
      </c>
      <c r="N456"/>
    </row>
    <row r="457" spans="1:14" ht="12.95" customHeight="1" x14ac:dyDescent="0.25">
      <c r="A457" s="30" t="s">
        <v>744</v>
      </c>
      <c r="B457" s="21" t="s">
        <v>756</v>
      </c>
      <c r="C457" s="24" t="s">
        <v>999</v>
      </c>
      <c r="D457" s="23" t="s">
        <v>1003</v>
      </c>
      <c r="E457" s="24" t="s">
        <v>916</v>
      </c>
      <c r="F457" s="25" t="s">
        <v>21</v>
      </c>
      <c r="G457" s="26">
        <v>40814</v>
      </c>
      <c r="H457" s="27" t="s">
        <v>29</v>
      </c>
      <c r="I457" s="27" t="s">
        <v>23</v>
      </c>
      <c r="J457" s="27" t="s">
        <v>24</v>
      </c>
      <c r="K457" s="24" t="s">
        <v>25</v>
      </c>
      <c r="L457" s="28">
        <v>100</v>
      </c>
      <c r="M457" s="29">
        <v>100</v>
      </c>
      <c r="N457"/>
    </row>
    <row r="458" spans="1:14" ht="12.95" customHeight="1" x14ac:dyDescent="0.25">
      <c r="A458" s="30" t="s">
        <v>744</v>
      </c>
      <c r="B458" s="21" t="s">
        <v>756</v>
      </c>
      <c r="C458" s="24" t="s">
        <v>999</v>
      </c>
      <c r="D458" s="23" t="s">
        <v>1004</v>
      </c>
      <c r="E458" s="24" t="s">
        <v>916</v>
      </c>
      <c r="F458" s="25" t="s">
        <v>21</v>
      </c>
      <c r="G458" s="26">
        <v>40814</v>
      </c>
      <c r="H458" s="27" t="s">
        <v>29</v>
      </c>
      <c r="I458" s="27" t="s">
        <v>23</v>
      </c>
      <c r="J458" s="27" t="s">
        <v>24</v>
      </c>
      <c r="K458" s="24" t="s">
        <v>25</v>
      </c>
      <c r="L458" s="28">
        <v>100</v>
      </c>
      <c r="M458" s="29">
        <v>100</v>
      </c>
      <c r="N458"/>
    </row>
    <row r="459" spans="1:14" ht="12.95" customHeight="1" x14ac:dyDescent="0.25">
      <c r="A459" s="30" t="s">
        <v>744</v>
      </c>
      <c r="B459" s="21" t="s">
        <v>756</v>
      </c>
      <c r="C459" s="27" t="s">
        <v>999</v>
      </c>
      <c r="D459" s="23" t="s">
        <v>1005</v>
      </c>
      <c r="E459" s="24" t="s">
        <v>916</v>
      </c>
      <c r="F459" s="25" t="s">
        <v>21</v>
      </c>
      <c r="G459" s="26">
        <v>40814</v>
      </c>
      <c r="H459" s="27" t="s">
        <v>29</v>
      </c>
      <c r="I459" s="27" t="s">
        <v>23</v>
      </c>
      <c r="J459" s="27" t="s">
        <v>24</v>
      </c>
      <c r="K459" s="24" t="s">
        <v>25</v>
      </c>
      <c r="L459" s="28">
        <v>100</v>
      </c>
      <c r="M459" s="29">
        <v>100</v>
      </c>
      <c r="N459"/>
    </row>
    <row r="460" spans="1:14" ht="12.95" customHeight="1" x14ac:dyDescent="0.25">
      <c r="A460" s="30" t="s">
        <v>744</v>
      </c>
      <c r="B460" s="21" t="s">
        <v>756</v>
      </c>
      <c r="C460" s="24" t="s">
        <v>999</v>
      </c>
      <c r="D460" s="23" t="s">
        <v>1006</v>
      </c>
      <c r="E460" s="24" t="s">
        <v>916</v>
      </c>
      <c r="F460" s="25" t="s">
        <v>21</v>
      </c>
      <c r="G460" s="26">
        <v>40814</v>
      </c>
      <c r="H460" s="27" t="s">
        <v>29</v>
      </c>
      <c r="I460" s="27" t="s">
        <v>23</v>
      </c>
      <c r="J460" s="27" t="s">
        <v>24</v>
      </c>
      <c r="K460" s="24" t="s">
        <v>25</v>
      </c>
      <c r="L460" s="28">
        <v>100</v>
      </c>
      <c r="M460" s="29">
        <v>100</v>
      </c>
      <c r="N460"/>
    </row>
    <row r="461" spans="1:14" ht="12.95" customHeight="1" x14ac:dyDescent="0.25">
      <c r="A461" s="30" t="s">
        <v>744</v>
      </c>
      <c r="B461" s="21" t="s">
        <v>756</v>
      </c>
      <c r="C461" s="24" t="s">
        <v>999</v>
      </c>
      <c r="D461" s="23" t="s">
        <v>1007</v>
      </c>
      <c r="E461" s="24" t="s">
        <v>916</v>
      </c>
      <c r="F461" s="25" t="s">
        <v>21</v>
      </c>
      <c r="G461" s="26">
        <v>40814</v>
      </c>
      <c r="H461" s="27" t="s">
        <v>29</v>
      </c>
      <c r="I461" s="27" t="s">
        <v>23</v>
      </c>
      <c r="J461" s="27" t="s">
        <v>24</v>
      </c>
      <c r="K461" s="24" t="s">
        <v>25</v>
      </c>
      <c r="L461" s="28">
        <v>100</v>
      </c>
      <c r="M461" s="29">
        <v>100</v>
      </c>
      <c r="N461"/>
    </row>
    <row r="462" spans="1:14" ht="12.95" customHeight="1" x14ac:dyDescent="0.25">
      <c r="A462" s="30" t="s">
        <v>744</v>
      </c>
      <c r="B462" s="21" t="s">
        <v>756</v>
      </c>
      <c r="C462" s="24" t="s">
        <v>999</v>
      </c>
      <c r="D462" s="23" t="s">
        <v>1008</v>
      </c>
      <c r="E462" s="24" t="s">
        <v>916</v>
      </c>
      <c r="F462" s="25" t="s">
        <v>21</v>
      </c>
      <c r="G462" s="26">
        <v>40814</v>
      </c>
      <c r="H462" s="27" t="s">
        <v>29</v>
      </c>
      <c r="I462" s="27" t="s">
        <v>23</v>
      </c>
      <c r="J462" s="27" t="s">
        <v>24</v>
      </c>
      <c r="K462" s="24" t="s">
        <v>25</v>
      </c>
      <c r="L462" s="28">
        <v>100</v>
      </c>
      <c r="M462" s="29">
        <v>100</v>
      </c>
      <c r="N462"/>
    </row>
    <row r="463" spans="1:14" ht="12.95" customHeight="1" x14ac:dyDescent="0.25">
      <c r="A463" s="30" t="s">
        <v>744</v>
      </c>
      <c r="B463" s="21" t="s">
        <v>756</v>
      </c>
      <c r="C463" s="24" t="s">
        <v>999</v>
      </c>
      <c r="D463" s="23" t="s">
        <v>1009</v>
      </c>
      <c r="E463" s="24" t="s">
        <v>916</v>
      </c>
      <c r="F463" s="25" t="s">
        <v>21</v>
      </c>
      <c r="G463" s="26">
        <v>40814</v>
      </c>
      <c r="H463" s="27" t="s">
        <v>29</v>
      </c>
      <c r="I463" s="27" t="s">
        <v>23</v>
      </c>
      <c r="J463" s="27" t="s">
        <v>24</v>
      </c>
      <c r="K463" s="24" t="s">
        <v>25</v>
      </c>
      <c r="L463" s="28">
        <v>100</v>
      </c>
      <c r="M463" s="29">
        <v>100</v>
      </c>
      <c r="N463"/>
    </row>
    <row r="464" spans="1:14" ht="12.95" customHeight="1" x14ac:dyDescent="0.25">
      <c r="A464" s="30" t="s">
        <v>744</v>
      </c>
      <c r="B464" s="21" t="s">
        <v>756</v>
      </c>
      <c r="C464" s="22" t="s">
        <v>1010</v>
      </c>
      <c r="D464" s="23" t="s">
        <v>1011</v>
      </c>
      <c r="E464" s="24" t="s">
        <v>916</v>
      </c>
      <c r="F464" s="25" t="s">
        <v>21</v>
      </c>
      <c r="G464" s="26">
        <v>40814</v>
      </c>
      <c r="H464" s="27" t="s">
        <v>29</v>
      </c>
      <c r="I464" s="27" t="s">
        <v>23</v>
      </c>
      <c r="J464" s="27" t="s">
        <v>24</v>
      </c>
      <c r="K464" s="24" t="s">
        <v>25</v>
      </c>
      <c r="L464" s="28">
        <v>1000</v>
      </c>
      <c r="M464" s="29">
        <v>1000</v>
      </c>
      <c r="N464"/>
    </row>
    <row r="465" spans="1:14" ht="12.95" customHeight="1" x14ac:dyDescent="0.25">
      <c r="A465" s="30" t="s">
        <v>744</v>
      </c>
      <c r="B465" s="21" t="s">
        <v>756</v>
      </c>
      <c r="C465" s="24" t="s">
        <v>1010</v>
      </c>
      <c r="D465" s="23" t="s">
        <v>1012</v>
      </c>
      <c r="E465" s="24" t="s">
        <v>916</v>
      </c>
      <c r="F465" s="25" t="s">
        <v>21</v>
      </c>
      <c r="G465" s="26">
        <v>40814</v>
      </c>
      <c r="H465" s="27" t="s">
        <v>29</v>
      </c>
      <c r="I465" s="27" t="s">
        <v>23</v>
      </c>
      <c r="J465" s="27" t="s">
        <v>24</v>
      </c>
      <c r="K465" s="24" t="s">
        <v>25</v>
      </c>
      <c r="L465" s="28">
        <v>1000</v>
      </c>
      <c r="M465" s="29">
        <v>1000</v>
      </c>
      <c r="N465"/>
    </row>
    <row r="466" spans="1:14" ht="12.95" customHeight="1" x14ac:dyDescent="0.25">
      <c r="A466" s="30" t="s">
        <v>744</v>
      </c>
      <c r="B466" s="21" t="s">
        <v>756</v>
      </c>
      <c r="C466" s="24" t="s">
        <v>1013</v>
      </c>
      <c r="D466" s="23" t="s">
        <v>1014</v>
      </c>
      <c r="E466" s="24" t="s">
        <v>916</v>
      </c>
      <c r="F466" s="25" t="s">
        <v>21</v>
      </c>
      <c r="G466" s="26">
        <v>40814</v>
      </c>
      <c r="H466" s="27" t="s">
        <v>29</v>
      </c>
      <c r="I466" s="27" t="s">
        <v>23</v>
      </c>
      <c r="J466" s="27" t="s">
        <v>24</v>
      </c>
      <c r="K466" s="24" t="s">
        <v>25</v>
      </c>
      <c r="L466" s="28">
        <v>200</v>
      </c>
      <c r="M466" s="29">
        <v>200</v>
      </c>
      <c r="N466"/>
    </row>
    <row r="467" spans="1:14" ht="12.95" customHeight="1" x14ac:dyDescent="0.25">
      <c r="A467" s="30" t="s">
        <v>744</v>
      </c>
      <c r="B467" s="21" t="s">
        <v>756</v>
      </c>
      <c r="C467" s="24" t="s">
        <v>1015</v>
      </c>
      <c r="D467" s="23" t="s">
        <v>1016</v>
      </c>
      <c r="E467" s="24" t="s">
        <v>916</v>
      </c>
      <c r="F467" s="25" t="s">
        <v>21</v>
      </c>
      <c r="G467" s="26">
        <v>40814</v>
      </c>
      <c r="H467" s="27" t="s">
        <v>29</v>
      </c>
      <c r="I467" s="27" t="s">
        <v>23</v>
      </c>
      <c r="J467" s="27" t="s">
        <v>24</v>
      </c>
      <c r="K467" s="24" t="s">
        <v>25</v>
      </c>
      <c r="L467" s="28">
        <v>500</v>
      </c>
      <c r="M467" s="29">
        <v>500</v>
      </c>
      <c r="N467"/>
    </row>
    <row r="468" spans="1:14" ht="12.95" customHeight="1" x14ac:dyDescent="0.25">
      <c r="A468" s="30" t="s">
        <v>744</v>
      </c>
      <c r="B468" s="21" t="s">
        <v>756</v>
      </c>
      <c r="C468" s="24" t="s">
        <v>1017</v>
      </c>
      <c r="D468" s="23" t="s">
        <v>1018</v>
      </c>
      <c r="E468" s="24" t="s">
        <v>916</v>
      </c>
      <c r="F468" s="25" t="s">
        <v>21</v>
      </c>
      <c r="G468" s="26">
        <v>40814</v>
      </c>
      <c r="H468" s="27" t="s">
        <v>29</v>
      </c>
      <c r="I468" s="27" t="s">
        <v>23</v>
      </c>
      <c r="J468" s="27" t="s">
        <v>24</v>
      </c>
      <c r="K468" s="24" t="s">
        <v>25</v>
      </c>
      <c r="L468" s="28">
        <v>19000</v>
      </c>
      <c r="M468" s="29">
        <v>19000</v>
      </c>
      <c r="N468"/>
    </row>
    <row r="469" spans="1:14" ht="12.95" customHeight="1" x14ac:dyDescent="0.25">
      <c r="A469" s="30" t="s">
        <v>744</v>
      </c>
      <c r="B469" s="21" t="s">
        <v>756</v>
      </c>
      <c r="C469" s="22" t="s">
        <v>1019</v>
      </c>
      <c r="D469" s="23" t="s">
        <v>1020</v>
      </c>
      <c r="E469" s="24" t="s">
        <v>916</v>
      </c>
      <c r="F469" s="25" t="s">
        <v>21</v>
      </c>
      <c r="G469" s="26">
        <v>40814</v>
      </c>
      <c r="H469" s="27" t="s">
        <v>1021</v>
      </c>
      <c r="I469" s="27" t="s">
        <v>23</v>
      </c>
      <c r="J469" s="27" t="s">
        <v>24</v>
      </c>
      <c r="K469" s="24" t="s">
        <v>25</v>
      </c>
      <c r="L469" s="28">
        <v>100</v>
      </c>
      <c r="M469" s="29">
        <v>100</v>
      </c>
      <c r="N469"/>
    </row>
    <row r="470" spans="1:14" ht="12.95" customHeight="1" x14ac:dyDescent="0.25">
      <c r="A470" s="30" t="s">
        <v>744</v>
      </c>
      <c r="B470" s="21" t="s">
        <v>756</v>
      </c>
      <c r="C470" s="24" t="s">
        <v>1022</v>
      </c>
      <c r="D470" s="23" t="s">
        <v>1023</v>
      </c>
      <c r="E470" s="24" t="s">
        <v>916</v>
      </c>
      <c r="F470" s="25" t="s">
        <v>21</v>
      </c>
      <c r="G470" s="26">
        <v>40814</v>
      </c>
      <c r="H470" s="27" t="s">
        <v>29</v>
      </c>
      <c r="I470" s="27" t="s">
        <v>23</v>
      </c>
      <c r="J470" s="27" t="s">
        <v>24</v>
      </c>
      <c r="K470" s="24" t="s">
        <v>25</v>
      </c>
      <c r="L470" s="28">
        <v>5</v>
      </c>
      <c r="M470" s="29">
        <v>5</v>
      </c>
      <c r="N470"/>
    </row>
    <row r="471" spans="1:14" ht="12.95" customHeight="1" x14ac:dyDescent="0.25">
      <c r="A471" s="30" t="s">
        <v>744</v>
      </c>
      <c r="B471" s="21" t="s">
        <v>756</v>
      </c>
      <c r="C471" s="24" t="s">
        <v>1024</v>
      </c>
      <c r="D471" s="23" t="s">
        <v>1025</v>
      </c>
      <c r="E471" s="24" t="s">
        <v>916</v>
      </c>
      <c r="F471" s="25" t="s">
        <v>21</v>
      </c>
      <c r="G471" s="26">
        <v>40814</v>
      </c>
      <c r="H471" s="27" t="s">
        <v>29</v>
      </c>
      <c r="I471" s="27" t="s">
        <v>23</v>
      </c>
      <c r="J471" s="27" t="s">
        <v>24</v>
      </c>
      <c r="K471" s="24" t="s">
        <v>25</v>
      </c>
      <c r="L471" s="28">
        <v>50</v>
      </c>
      <c r="M471" s="29">
        <v>50</v>
      </c>
      <c r="N471"/>
    </row>
    <row r="472" spans="1:14" ht="12.95" customHeight="1" x14ac:dyDescent="0.25">
      <c r="A472" s="30" t="s">
        <v>744</v>
      </c>
      <c r="B472" s="21" t="s">
        <v>756</v>
      </c>
      <c r="C472" s="24" t="s">
        <v>1026</v>
      </c>
      <c r="D472" s="23" t="s">
        <v>1027</v>
      </c>
      <c r="E472" s="24" t="s">
        <v>916</v>
      </c>
      <c r="F472" s="25" t="s">
        <v>21</v>
      </c>
      <c r="G472" s="26">
        <v>40814</v>
      </c>
      <c r="H472" s="27" t="s">
        <v>29</v>
      </c>
      <c r="I472" s="27" t="s">
        <v>23</v>
      </c>
      <c r="J472" s="27" t="s">
        <v>24</v>
      </c>
      <c r="K472" s="24" t="s">
        <v>25</v>
      </c>
      <c r="L472" s="28">
        <v>200</v>
      </c>
      <c r="M472" s="29">
        <v>200</v>
      </c>
      <c r="N472"/>
    </row>
    <row r="473" spans="1:14" ht="12.95" customHeight="1" x14ac:dyDescent="0.25">
      <c r="A473" s="30" t="s">
        <v>744</v>
      </c>
      <c r="B473" s="21" t="s">
        <v>756</v>
      </c>
      <c r="C473" s="24" t="s">
        <v>1028</v>
      </c>
      <c r="D473" s="23" t="s">
        <v>1029</v>
      </c>
      <c r="E473" s="24" t="s">
        <v>916</v>
      </c>
      <c r="F473" s="25" t="s">
        <v>21</v>
      </c>
      <c r="G473" s="26">
        <v>40814</v>
      </c>
      <c r="H473" s="27" t="s">
        <v>29</v>
      </c>
      <c r="I473" s="27" t="s">
        <v>23</v>
      </c>
      <c r="J473" s="27" t="s">
        <v>24</v>
      </c>
      <c r="K473" s="24" t="s">
        <v>25</v>
      </c>
      <c r="L473" s="28">
        <v>200</v>
      </c>
      <c r="M473" s="29">
        <v>200</v>
      </c>
      <c r="N473"/>
    </row>
    <row r="474" spans="1:14" ht="12.95" customHeight="1" x14ac:dyDescent="0.25">
      <c r="A474" s="30" t="s">
        <v>744</v>
      </c>
      <c r="B474" s="21" t="s">
        <v>756</v>
      </c>
      <c r="C474" s="24" t="s">
        <v>1030</v>
      </c>
      <c r="D474" s="23" t="s">
        <v>1031</v>
      </c>
      <c r="E474" s="24" t="s">
        <v>916</v>
      </c>
      <c r="F474" s="25" t="s">
        <v>21</v>
      </c>
      <c r="G474" s="26">
        <v>40814</v>
      </c>
      <c r="H474" s="27" t="s">
        <v>29</v>
      </c>
      <c r="I474" s="27" t="s">
        <v>23</v>
      </c>
      <c r="J474" s="27" t="s">
        <v>24</v>
      </c>
      <c r="K474" s="24" t="s">
        <v>25</v>
      </c>
      <c r="L474" s="28">
        <v>200</v>
      </c>
      <c r="M474" s="29">
        <v>200</v>
      </c>
      <c r="N474"/>
    </row>
    <row r="475" spans="1:14" ht="12.95" customHeight="1" x14ac:dyDescent="0.25">
      <c r="A475" s="30" t="s">
        <v>744</v>
      </c>
      <c r="B475" s="21" t="s">
        <v>756</v>
      </c>
      <c r="C475" s="24" t="s">
        <v>1032</v>
      </c>
      <c r="D475" s="23" t="s">
        <v>1033</v>
      </c>
      <c r="E475" s="24" t="s">
        <v>916</v>
      </c>
      <c r="F475" s="25" t="s">
        <v>21</v>
      </c>
      <c r="G475" s="26">
        <v>40814</v>
      </c>
      <c r="H475" s="27" t="s">
        <v>29</v>
      </c>
      <c r="I475" s="27" t="s">
        <v>23</v>
      </c>
      <c r="J475" s="27" t="s">
        <v>24</v>
      </c>
      <c r="K475" s="24" t="s">
        <v>25</v>
      </c>
      <c r="L475" s="28">
        <v>1500</v>
      </c>
      <c r="M475" s="29">
        <v>1500</v>
      </c>
      <c r="N475"/>
    </row>
    <row r="476" spans="1:14" ht="12.95" customHeight="1" x14ac:dyDescent="0.25">
      <c r="A476" s="30" t="s">
        <v>744</v>
      </c>
      <c r="B476" s="21" t="s">
        <v>756</v>
      </c>
      <c r="C476" s="24" t="s">
        <v>1034</v>
      </c>
      <c r="D476" s="23" t="s">
        <v>1035</v>
      </c>
      <c r="E476" s="24" t="s">
        <v>916</v>
      </c>
      <c r="F476" s="25" t="s">
        <v>21</v>
      </c>
      <c r="G476" s="26">
        <v>40814</v>
      </c>
      <c r="H476" s="27" t="s">
        <v>29</v>
      </c>
      <c r="I476" s="27" t="s">
        <v>23</v>
      </c>
      <c r="J476" s="27" t="s">
        <v>24</v>
      </c>
      <c r="K476" s="24" t="s">
        <v>25</v>
      </c>
      <c r="L476" s="28">
        <v>200</v>
      </c>
      <c r="M476" s="29">
        <v>200</v>
      </c>
      <c r="N476"/>
    </row>
    <row r="477" spans="1:14" ht="12.95" customHeight="1" x14ac:dyDescent="0.25">
      <c r="A477" s="30" t="s">
        <v>744</v>
      </c>
      <c r="B477" s="21" t="s">
        <v>756</v>
      </c>
      <c r="C477" s="24" t="s">
        <v>1036</v>
      </c>
      <c r="D477" s="23" t="s">
        <v>1037</v>
      </c>
      <c r="E477" s="24" t="s">
        <v>916</v>
      </c>
      <c r="F477" s="25" t="s">
        <v>21</v>
      </c>
      <c r="G477" s="26">
        <v>40814</v>
      </c>
      <c r="H477" s="27" t="s">
        <v>29</v>
      </c>
      <c r="I477" s="27" t="s">
        <v>23</v>
      </c>
      <c r="J477" s="27" t="s">
        <v>24</v>
      </c>
      <c r="K477" s="24" t="s">
        <v>25</v>
      </c>
      <c r="L477" s="28">
        <v>50</v>
      </c>
      <c r="M477" s="29">
        <v>50</v>
      </c>
      <c r="N477"/>
    </row>
    <row r="478" spans="1:14" ht="12.95" customHeight="1" x14ac:dyDescent="0.25">
      <c r="A478" s="30" t="s">
        <v>744</v>
      </c>
      <c r="B478" s="21" t="s">
        <v>756</v>
      </c>
      <c r="C478" s="24" t="s">
        <v>1036</v>
      </c>
      <c r="D478" s="23" t="s">
        <v>1038</v>
      </c>
      <c r="E478" s="24" t="s">
        <v>916</v>
      </c>
      <c r="F478" s="25" t="s">
        <v>21</v>
      </c>
      <c r="G478" s="26">
        <v>40814</v>
      </c>
      <c r="H478" s="27" t="s">
        <v>29</v>
      </c>
      <c r="I478" s="27" t="s">
        <v>23</v>
      </c>
      <c r="J478" s="27" t="s">
        <v>24</v>
      </c>
      <c r="K478" s="24" t="s">
        <v>25</v>
      </c>
      <c r="L478" s="28">
        <v>50</v>
      </c>
      <c r="M478" s="29">
        <v>50</v>
      </c>
      <c r="N478"/>
    </row>
    <row r="479" spans="1:14" ht="12.95" customHeight="1" x14ac:dyDescent="0.25">
      <c r="A479" s="30" t="s">
        <v>744</v>
      </c>
      <c r="B479" s="21" t="s">
        <v>756</v>
      </c>
      <c r="C479" s="24" t="s">
        <v>1039</v>
      </c>
      <c r="D479" s="23" t="s">
        <v>1040</v>
      </c>
      <c r="E479" s="24" t="s">
        <v>916</v>
      </c>
      <c r="F479" s="25" t="s">
        <v>21</v>
      </c>
      <c r="G479" s="26">
        <v>40814</v>
      </c>
      <c r="H479" s="27" t="s">
        <v>29</v>
      </c>
      <c r="I479" s="27" t="s">
        <v>23</v>
      </c>
      <c r="J479" s="27" t="s">
        <v>24</v>
      </c>
      <c r="K479" s="24" t="s">
        <v>25</v>
      </c>
      <c r="L479" s="28">
        <v>50</v>
      </c>
      <c r="M479" s="29">
        <v>50</v>
      </c>
      <c r="N479"/>
    </row>
    <row r="480" spans="1:14" ht="12.95" customHeight="1" x14ac:dyDescent="0.25">
      <c r="A480" s="30" t="s">
        <v>744</v>
      </c>
      <c r="B480" s="21" t="s">
        <v>756</v>
      </c>
      <c r="C480" s="24" t="s">
        <v>1041</v>
      </c>
      <c r="D480" s="23" t="s">
        <v>1042</v>
      </c>
      <c r="E480" s="24" t="s">
        <v>916</v>
      </c>
      <c r="F480" s="25" t="s">
        <v>21</v>
      </c>
      <c r="G480" s="26">
        <v>40814</v>
      </c>
      <c r="H480" s="27" t="s">
        <v>29</v>
      </c>
      <c r="I480" s="27" t="s">
        <v>23</v>
      </c>
      <c r="J480" s="27" t="s">
        <v>24</v>
      </c>
      <c r="K480" s="24" t="s">
        <v>25</v>
      </c>
      <c r="L480" s="28">
        <v>50</v>
      </c>
      <c r="M480" s="29">
        <v>50</v>
      </c>
      <c r="N480"/>
    </row>
    <row r="481" spans="1:14" ht="12.95" customHeight="1" x14ac:dyDescent="0.25">
      <c r="A481" s="30" t="s">
        <v>744</v>
      </c>
      <c r="B481" s="21" t="s">
        <v>756</v>
      </c>
      <c r="C481" s="24" t="s">
        <v>1043</v>
      </c>
      <c r="D481" s="23" t="s">
        <v>1044</v>
      </c>
      <c r="E481" s="24" t="s">
        <v>916</v>
      </c>
      <c r="F481" s="25" t="s">
        <v>21</v>
      </c>
      <c r="G481" s="26">
        <v>40814</v>
      </c>
      <c r="H481" s="27" t="s">
        <v>29</v>
      </c>
      <c r="I481" s="27" t="s">
        <v>23</v>
      </c>
      <c r="J481" s="27" t="s">
        <v>24</v>
      </c>
      <c r="K481" s="24" t="s">
        <v>25</v>
      </c>
      <c r="L481" s="28">
        <v>50</v>
      </c>
      <c r="M481" s="29">
        <v>50</v>
      </c>
      <c r="N481"/>
    </row>
    <row r="482" spans="1:14" ht="12.95" customHeight="1" x14ac:dyDescent="0.25">
      <c r="A482" s="30" t="s">
        <v>744</v>
      </c>
      <c r="B482" s="21" t="s">
        <v>756</v>
      </c>
      <c r="C482" s="24" t="s">
        <v>1045</v>
      </c>
      <c r="D482" s="23" t="s">
        <v>1046</v>
      </c>
      <c r="E482" s="24" t="s">
        <v>916</v>
      </c>
      <c r="F482" s="25" t="s">
        <v>21</v>
      </c>
      <c r="G482" s="26">
        <v>40814</v>
      </c>
      <c r="H482" s="27" t="s">
        <v>29</v>
      </c>
      <c r="I482" s="27" t="s">
        <v>23</v>
      </c>
      <c r="J482" s="27" t="s">
        <v>24</v>
      </c>
      <c r="K482" s="24" t="s">
        <v>25</v>
      </c>
      <c r="L482" s="28">
        <v>600</v>
      </c>
      <c r="M482" s="29">
        <v>600</v>
      </c>
      <c r="N482"/>
    </row>
    <row r="483" spans="1:14" ht="12.95" customHeight="1" x14ac:dyDescent="0.25">
      <c r="A483" s="30" t="s">
        <v>744</v>
      </c>
      <c r="B483" s="21" t="s">
        <v>756</v>
      </c>
      <c r="C483" s="24" t="s">
        <v>1045</v>
      </c>
      <c r="D483" s="23" t="s">
        <v>1047</v>
      </c>
      <c r="E483" s="24" t="s">
        <v>916</v>
      </c>
      <c r="F483" s="25" t="s">
        <v>21</v>
      </c>
      <c r="G483" s="26">
        <v>40814</v>
      </c>
      <c r="H483" s="27" t="s">
        <v>29</v>
      </c>
      <c r="I483" s="27" t="s">
        <v>23</v>
      </c>
      <c r="J483" s="27" t="s">
        <v>24</v>
      </c>
      <c r="K483" s="24" t="s">
        <v>25</v>
      </c>
      <c r="L483" s="28">
        <v>600</v>
      </c>
      <c r="M483" s="29">
        <v>600</v>
      </c>
      <c r="N483"/>
    </row>
    <row r="484" spans="1:14" ht="12.95" customHeight="1" x14ac:dyDescent="0.25">
      <c r="A484" s="30" t="s">
        <v>744</v>
      </c>
      <c r="B484" s="21" t="s">
        <v>756</v>
      </c>
      <c r="C484" s="24" t="s">
        <v>1048</v>
      </c>
      <c r="D484" s="23" t="s">
        <v>1049</v>
      </c>
      <c r="E484" s="24" t="s">
        <v>916</v>
      </c>
      <c r="F484" s="25" t="s">
        <v>21</v>
      </c>
      <c r="G484" s="26">
        <v>40814</v>
      </c>
      <c r="H484" s="27" t="s">
        <v>29</v>
      </c>
      <c r="I484" s="27" t="s">
        <v>23</v>
      </c>
      <c r="J484" s="27" t="s">
        <v>24</v>
      </c>
      <c r="K484" s="24" t="s">
        <v>25</v>
      </c>
      <c r="L484" s="28">
        <v>600</v>
      </c>
      <c r="M484" s="29">
        <v>600</v>
      </c>
      <c r="N484"/>
    </row>
    <row r="485" spans="1:14" ht="12.95" customHeight="1" x14ac:dyDescent="0.25">
      <c r="A485" s="30" t="s">
        <v>744</v>
      </c>
      <c r="B485" s="21" t="s">
        <v>756</v>
      </c>
      <c r="C485" s="24" t="s">
        <v>1050</v>
      </c>
      <c r="D485" s="23" t="s">
        <v>1051</v>
      </c>
      <c r="E485" s="24" t="s">
        <v>916</v>
      </c>
      <c r="F485" s="25" t="s">
        <v>21</v>
      </c>
      <c r="G485" s="26">
        <v>40814</v>
      </c>
      <c r="H485" s="27" t="s">
        <v>1052</v>
      </c>
      <c r="I485" s="27" t="s">
        <v>23</v>
      </c>
      <c r="J485" s="27" t="s">
        <v>1053</v>
      </c>
      <c r="K485" s="24" t="s">
        <v>25</v>
      </c>
      <c r="L485" s="28">
        <v>20</v>
      </c>
      <c r="M485" s="29">
        <v>20</v>
      </c>
      <c r="N485"/>
    </row>
    <row r="486" spans="1:14" ht="12.95" customHeight="1" x14ac:dyDescent="0.25">
      <c r="A486" s="30" t="s">
        <v>744</v>
      </c>
      <c r="B486" s="21" t="s">
        <v>756</v>
      </c>
      <c r="C486" s="24" t="s">
        <v>1050</v>
      </c>
      <c r="D486" s="23" t="s">
        <v>1054</v>
      </c>
      <c r="E486" s="24" t="s">
        <v>916</v>
      </c>
      <c r="F486" s="25" t="s">
        <v>21</v>
      </c>
      <c r="G486" s="26">
        <v>40814</v>
      </c>
      <c r="H486" s="27" t="s">
        <v>1052</v>
      </c>
      <c r="I486" s="27" t="s">
        <v>23</v>
      </c>
      <c r="J486" s="27" t="s">
        <v>1053</v>
      </c>
      <c r="K486" s="24" t="s">
        <v>25</v>
      </c>
      <c r="L486" s="28">
        <v>20</v>
      </c>
      <c r="M486" s="29">
        <v>20</v>
      </c>
      <c r="N486"/>
    </row>
    <row r="487" spans="1:14" ht="12.95" customHeight="1" x14ac:dyDescent="0.25">
      <c r="A487" s="30" t="s">
        <v>744</v>
      </c>
      <c r="B487" s="21" t="s">
        <v>756</v>
      </c>
      <c r="C487" s="24" t="s">
        <v>1050</v>
      </c>
      <c r="D487" s="23" t="s">
        <v>1055</v>
      </c>
      <c r="E487" s="24" t="s">
        <v>916</v>
      </c>
      <c r="F487" s="25" t="s">
        <v>21</v>
      </c>
      <c r="G487" s="26">
        <v>40814</v>
      </c>
      <c r="H487" s="27" t="s">
        <v>1056</v>
      </c>
      <c r="I487" s="27" t="s">
        <v>23</v>
      </c>
      <c r="J487" s="27" t="s">
        <v>1057</v>
      </c>
      <c r="K487" s="24" t="s">
        <v>25</v>
      </c>
      <c r="L487" s="28">
        <v>20</v>
      </c>
      <c r="M487" s="29">
        <v>20</v>
      </c>
      <c r="N487"/>
    </row>
    <row r="488" spans="1:14" ht="12.95" customHeight="1" x14ac:dyDescent="0.25">
      <c r="A488" s="30" t="s">
        <v>744</v>
      </c>
      <c r="B488" s="21" t="s">
        <v>756</v>
      </c>
      <c r="C488" s="24" t="s">
        <v>1058</v>
      </c>
      <c r="D488" s="23" t="s">
        <v>1059</v>
      </c>
      <c r="E488" s="24" t="s">
        <v>916</v>
      </c>
      <c r="F488" s="25" t="s">
        <v>21</v>
      </c>
      <c r="G488" s="26">
        <v>40814</v>
      </c>
      <c r="H488" s="27" t="s">
        <v>29</v>
      </c>
      <c r="I488" s="27" t="s">
        <v>23</v>
      </c>
      <c r="J488" s="27" t="s">
        <v>24</v>
      </c>
      <c r="K488" s="24" t="s">
        <v>25</v>
      </c>
      <c r="L488" s="28">
        <v>50</v>
      </c>
      <c r="M488" s="29">
        <v>50</v>
      </c>
      <c r="N488"/>
    </row>
    <row r="489" spans="1:14" ht="12.95" customHeight="1" x14ac:dyDescent="0.25">
      <c r="A489" s="30" t="s">
        <v>744</v>
      </c>
      <c r="B489" s="21" t="s">
        <v>756</v>
      </c>
      <c r="C489" s="24" t="s">
        <v>1060</v>
      </c>
      <c r="D489" s="23" t="s">
        <v>1061</v>
      </c>
      <c r="E489" s="24" t="s">
        <v>916</v>
      </c>
      <c r="F489" s="25" t="s">
        <v>21</v>
      </c>
      <c r="G489" s="26">
        <v>40814</v>
      </c>
      <c r="H489" s="27" t="s">
        <v>29</v>
      </c>
      <c r="I489" s="27" t="s">
        <v>23</v>
      </c>
      <c r="J489" s="27" t="s">
        <v>24</v>
      </c>
      <c r="K489" s="24" t="s">
        <v>25</v>
      </c>
      <c r="L489" s="28">
        <v>50</v>
      </c>
      <c r="M489" s="29">
        <v>50</v>
      </c>
      <c r="N489"/>
    </row>
    <row r="490" spans="1:14" ht="12.95" customHeight="1" x14ac:dyDescent="0.25">
      <c r="A490" s="30" t="s">
        <v>744</v>
      </c>
      <c r="B490" s="21" t="s">
        <v>756</v>
      </c>
      <c r="C490" s="24" t="s">
        <v>1062</v>
      </c>
      <c r="D490" s="23" t="s">
        <v>1063</v>
      </c>
      <c r="E490" s="24" t="s">
        <v>916</v>
      </c>
      <c r="F490" s="25" t="s">
        <v>21</v>
      </c>
      <c r="G490" s="26">
        <v>40814</v>
      </c>
      <c r="H490" s="27" t="s">
        <v>29</v>
      </c>
      <c r="I490" s="27" t="s">
        <v>23</v>
      </c>
      <c r="J490" s="27" t="s">
        <v>24</v>
      </c>
      <c r="K490" s="24" t="s">
        <v>25</v>
      </c>
      <c r="L490" s="28">
        <v>50</v>
      </c>
      <c r="M490" s="29">
        <v>50</v>
      </c>
      <c r="N490"/>
    </row>
    <row r="491" spans="1:14" ht="12.95" customHeight="1" x14ac:dyDescent="0.25">
      <c r="A491" s="30" t="s">
        <v>744</v>
      </c>
      <c r="B491" s="21" t="s">
        <v>756</v>
      </c>
      <c r="C491" s="24" t="s">
        <v>1062</v>
      </c>
      <c r="D491" s="23" t="s">
        <v>1064</v>
      </c>
      <c r="E491" s="24" t="s">
        <v>916</v>
      </c>
      <c r="F491" s="25" t="s">
        <v>21</v>
      </c>
      <c r="G491" s="26">
        <v>40814</v>
      </c>
      <c r="H491" s="27" t="s">
        <v>29</v>
      </c>
      <c r="I491" s="27" t="s">
        <v>23</v>
      </c>
      <c r="J491" s="27" t="s">
        <v>24</v>
      </c>
      <c r="K491" s="24" t="s">
        <v>25</v>
      </c>
      <c r="L491" s="28">
        <v>50</v>
      </c>
      <c r="M491" s="29">
        <v>50</v>
      </c>
      <c r="N491"/>
    </row>
    <row r="492" spans="1:14" ht="12.95" customHeight="1" x14ac:dyDescent="0.25">
      <c r="A492" s="30" t="s">
        <v>744</v>
      </c>
      <c r="B492" s="21" t="s">
        <v>756</v>
      </c>
      <c r="C492" s="24" t="s">
        <v>1065</v>
      </c>
      <c r="D492" s="23" t="s">
        <v>1066</v>
      </c>
      <c r="E492" s="24" t="s">
        <v>916</v>
      </c>
      <c r="F492" s="25" t="s">
        <v>21</v>
      </c>
      <c r="G492" s="26">
        <v>40814</v>
      </c>
      <c r="H492" s="27" t="s">
        <v>29</v>
      </c>
      <c r="I492" s="27" t="s">
        <v>23</v>
      </c>
      <c r="J492" s="27" t="s">
        <v>24</v>
      </c>
      <c r="K492" s="24" t="s">
        <v>25</v>
      </c>
      <c r="L492" s="28">
        <v>50</v>
      </c>
      <c r="M492" s="29">
        <v>50</v>
      </c>
      <c r="N492"/>
    </row>
    <row r="493" spans="1:14" ht="12.95" customHeight="1" x14ac:dyDescent="0.25">
      <c r="A493" s="30" t="s">
        <v>744</v>
      </c>
      <c r="B493" s="21" t="s">
        <v>756</v>
      </c>
      <c r="C493" s="24" t="s">
        <v>1067</v>
      </c>
      <c r="D493" s="23" t="s">
        <v>1068</v>
      </c>
      <c r="E493" s="24" t="s">
        <v>916</v>
      </c>
      <c r="F493" s="25" t="s">
        <v>21</v>
      </c>
      <c r="G493" s="26">
        <v>40814</v>
      </c>
      <c r="H493" s="27" t="s">
        <v>29</v>
      </c>
      <c r="I493" s="27" t="s">
        <v>23</v>
      </c>
      <c r="J493" s="27" t="s">
        <v>24</v>
      </c>
      <c r="K493" s="24" t="s">
        <v>25</v>
      </c>
      <c r="L493" s="28">
        <v>50</v>
      </c>
      <c r="M493" s="29">
        <v>50</v>
      </c>
      <c r="N493"/>
    </row>
    <row r="494" spans="1:14" ht="12.95" customHeight="1" x14ac:dyDescent="0.25">
      <c r="A494" s="30" t="s">
        <v>744</v>
      </c>
      <c r="B494" s="21" t="s">
        <v>756</v>
      </c>
      <c r="C494" s="24" t="s">
        <v>1067</v>
      </c>
      <c r="D494" s="23" t="s">
        <v>1069</v>
      </c>
      <c r="E494" s="24" t="s">
        <v>916</v>
      </c>
      <c r="F494" s="25" t="s">
        <v>21</v>
      </c>
      <c r="G494" s="26">
        <v>40814</v>
      </c>
      <c r="H494" s="27" t="s">
        <v>29</v>
      </c>
      <c r="I494" s="27" t="s">
        <v>23</v>
      </c>
      <c r="J494" s="27" t="s">
        <v>24</v>
      </c>
      <c r="K494" s="24" t="s">
        <v>25</v>
      </c>
      <c r="L494" s="28">
        <v>50</v>
      </c>
      <c r="M494" s="29">
        <v>50</v>
      </c>
      <c r="N494"/>
    </row>
    <row r="495" spans="1:14" ht="12.95" customHeight="1" x14ac:dyDescent="0.25">
      <c r="A495" s="30" t="s">
        <v>744</v>
      </c>
      <c r="B495" s="21" t="s">
        <v>756</v>
      </c>
      <c r="C495" s="24" t="s">
        <v>1070</v>
      </c>
      <c r="D495" s="23" t="s">
        <v>1071</v>
      </c>
      <c r="E495" s="24" t="s">
        <v>916</v>
      </c>
      <c r="F495" s="25" t="s">
        <v>21</v>
      </c>
      <c r="G495" s="26">
        <v>40814</v>
      </c>
      <c r="H495" s="27" t="s">
        <v>29</v>
      </c>
      <c r="I495" s="27" t="s">
        <v>23</v>
      </c>
      <c r="J495" s="27" t="s">
        <v>24</v>
      </c>
      <c r="K495" s="24" t="s">
        <v>25</v>
      </c>
      <c r="L495" s="28">
        <v>50</v>
      </c>
      <c r="M495" s="29">
        <v>50</v>
      </c>
      <c r="N495"/>
    </row>
    <row r="496" spans="1:14" ht="12.95" customHeight="1" x14ac:dyDescent="0.25">
      <c r="A496" s="30" t="s">
        <v>744</v>
      </c>
      <c r="B496" s="21" t="s">
        <v>756</v>
      </c>
      <c r="C496" s="24" t="s">
        <v>1072</v>
      </c>
      <c r="D496" s="23" t="s">
        <v>1073</v>
      </c>
      <c r="E496" s="24" t="s">
        <v>916</v>
      </c>
      <c r="F496" s="25" t="s">
        <v>21</v>
      </c>
      <c r="G496" s="26">
        <v>40814</v>
      </c>
      <c r="H496" s="27" t="s">
        <v>29</v>
      </c>
      <c r="I496" s="27" t="s">
        <v>23</v>
      </c>
      <c r="J496" s="27" t="s">
        <v>24</v>
      </c>
      <c r="K496" s="24" t="s">
        <v>25</v>
      </c>
      <c r="L496" s="28">
        <v>50</v>
      </c>
      <c r="M496" s="29">
        <v>50</v>
      </c>
      <c r="N496"/>
    </row>
    <row r="497" spans="1:14" ht="12.95" customHeight="1" x14ac:dyDescent="0.25">
      <c r="A497" s="30" t="s">
        <v>744</v>
      </c>
      <c r="B497" s="21" t="s">
        <v>756</v>
      </c>
      <c r="C497" s="24" t="s">
        <v>1074</v>
      </c>
      <c r="D497" s="23" t="s">
        <v>1075</v>
      </c>
      <c r="E497" s="24" t="s">
        <v>916</v>
      </c>
      <c r="F497" s="25" t="s">
        <v>21</v>
      </c>
      <c r="G497" s="26">
        <v>40814</v>
      </c>
      <c r="H497" s="27" t="s">
        <v>29</v>
      </c>
      <c r="I497" s="27" t="s">
        <v>23</v>
      </c>
      <c r="J497" s="27" t="s">
        <v>24</v>
      </c>
      <c r="K497" s="24" t="s">
        <v>25</v>
      </c>
      <c r="L497" s="28">
        <v>1500</v>
      </c>
      <c r="M497" s="29">
        <v>1500</v>
      </c>
      <c r="N497"/>
    </row>
    <row r="498" spans="1:14" ht="12.95" customHeight="1" x14ac:dyDescent="0.25">
      <c r="A498" s="30" t="s">
        <v>744</v>
      </c>
      <c r="B498" s="21" t="s">
        <v>756</v>
      </c>
      <c r="C498" s="24" t="s">
        <v>1076</v>
      </c>
      <c r="D498" s="23" t="s">
        <v>1077</v>
      </c>
      <c r="E498" s="24" t="s">
        <v>916</v>
      </c>
      <c r="F498" s="25" t="s">
        <v>21</v>
      </c>
      <c r="G498" s="26">
        <v>40814</v>
      </c>
      <c r="H498" s="27" t="s">
        <v>29</v>
      </c>
      <c r="I498" s="27" t="s">
        <v>23</v>
      </c>
      <c r="J498" s="27" t="s">
        <v>24</v>
      </c>
      <c r="K498" s="24" t="s">
        <v>25</v>
      </c>
      <c r="L498" s="28">
        <v>20</v>
      </c>
      <c r="M498" s="29">
        <v>20</v>
      </c>
      <c r="N498"/>
    </row>
    <row r="499" spans="1:14" ht="12.95" customHeight="1" x14ac:dyDescent="0.25">
      <c r="A499" s="30" t="s">
        <v>744</v>
      </c>
      <c r="B499" s="21" t="s">
        <v>756</v>
      </c>
      <c r="C499" s="24" t="s">
        <v>1076</v>
      </c>
      <c r="D499" s="23" t="s">
        <v>1078</v>
      </c>
      <c r="E499" s="24" t="s">
        <v>916</v>
      </c>
      <c r="F499" s="25" t="s">
        <v>21</v>
      </c>
      <c r="G499" s="26">
        <v>40814</v>
      </c>
      <c r="H499" s="27" t="s">
        <v>29</v>
      </c>
      <c r="I499" s="27" t="s">
        <v>23</v>
      </c>
      <c r="J499" s="27" t="s">
        <v>24</v>
      </c>
      <c r="K499" s="24" t="s">
        <v>25</v>
      </c>
      <c r="L499" s="28">
        <v>50</v>
      </c>
      <c r="M499" s="29">
        <v>50</v>
      </c>
      <c r="N499"/>
    </row>
    <row r="500" spans="1:14" ht="12.95" customHeight="1" x14ac:dyDescent="0.25">
      <c r="A500" s="30" t="s">
        <v>744</v>
      </c>
      <c r="B500" s="21" t="s">
        <v>756</v>
      </c>
      <c r="C500" s="24" t="s">
        <v>1076</v>
      </c>
      <c r="D500" s="23" t="s">
        <v>1079</v>
      </c>
      <c r="E500" s="24" t="s">
        <v>916</v>
      </c>
      <c r="F500" s="25" t="s">
        <v>21</v>
      </c>
      <c r="G500" s="26">
        <v>40814</v>
      </c>
      <c r="H500" s="27" t="s">
        <v>29</v>
      </c>
      <c r="I500" s="27" t="s">
        <v>23</v>
      </c>
      <c r="J500" s="27" t="s">
        <v>24</v>
      </c>
      <c r="K500" s="24" t="s">
        <v>25</v>
      </c>
      <c r="L500" s="28">
        <v>50</v>
      </c>
      <c r="M500" s="29">
        <v>50</v>
      </c>
      <c r="N500"/>
    </row>
    <row r="501" spans="1:14" ht="12.95" customHeight="1" x14ac:dyDescent="0.25">
      <c r="A501" s="30" t="s">
        <v>744</v>
      </c>
      <c r="B501" s="21" t="s">
        <v>756</v>
      </c>
      <c r="C501" s="24" t="s">
        <v>1080</v>
      </c>
      <c r="D501" s="23" t="s">
        <v>1081</v>
      </c>
      <c r="E501" s="24" t="s">
        <v>916</v>
      </c>
      <c r="F501" s="25" t="s">
        <v>21</v>
      </c>
      <c r="G501" s="26">
        <v>40814</v>
      </c>
      <c r="H501" s="27" t="s">
        <v>29</v>
      </c>
      <c r="I501" s="27" t="s">
        <v>23</v>
      </c>
      <c r="J501" s="27" t="s">
        <v>24</v>
      </c>
      <c r="K501" s="24" t="s">
        <v>25</v>
      </c>
      <c r="L501" s="28">
        <v>20</v>
      </c>
      <c r="M501" s="29">
        <v>20</v>
      </c>
      <c r="N501"/>
    </row>
    <row r="502" spans="1:14" ht="12.95" customHeight="1" x14ac:dyDescent="0.25">
      <c r="A502" s="30" t="s">
        <v>744</v>
      </c>
      <c r="B502" s="21" t="s">
        <v>756</v>
      </c>
      <c r="C502" s="24" t="s">
        <v>1082</v>
      </c>
      <c r="D502" s="23" t="s">
        <v>1083</v>
      </c>
      <c r="E502" s="24" t="s">
        <v>916</v>
      </c>
      <c r="F502" s="25" t="s">
        <v>21</v>
      </c>
      <c r="G502" s="26">
        <v>40814</v>
      </c>
      <c r="H502" s="27" t="s">
        <v>29</v>
      </c>
      <c r="I502" s="27" t="s">
        <v>23</v>
      </c>
      <c r="J502" s="27" t="s">
        <v>24</v>
      </c>
      <c r="K502" s="24" t="s">
        <v>25</v>
      </c>
      <c r="L502" s="28">
        <v>50</v>
      </c>
      <c r="M502" s="29">
        <v>50</v>
      </c>
      <c r="N502"/>
    </row>
    <row r="503" spans="1:14" ht="12.95" customHeight="1" x14ac:dyDescent="0.25">
      <c r="A503" s="30" t="s">
        <v>744</v>
      </c>
      <c r="B503" s="21" t="s">
        <v>756</v>
      </c>
      <c r="C503" s="24" t="s">
        <v>1082</v>
      </c>
      <c r="D503" s="23" t="s">
        <v>1084</v>
      </c>
      <c r="E503" s="24" t="s">
        <v>916</v>
      </c>
      <c r="F503" s="25" t="s">
        <v>21</v>
      </c>
      <c r="G503" s="26">
        <v>40814</v>
      </c>
      <c r="H503" s="27" t="s">
        <v>29</v>
      </c>
      <c r="I503" s="27" t="s">
        <v>23</v>
      </c>
      <c r="J503" s="27" t="s">
        <v>24</v>
      </c>
      <c r="K503" s="24" t="s">
        <v>25</v>
      </c>
      <c r="L503" s="28">
        <v>50</v>
      </c>
      <c r="M503" s="29">
        <v>50</v>
      </c>
      <c r="N503"/>
    </row>
    <row r="504" spans="1:14" ht="12.95" customHeight="1" x14ac:dyDescent="0.25">
      <c r="A504" s="30" t="s">
        <v>744</v>
      </c>
      <c r="B504" s="21" t="s">
        <v>756</v>
      </c>
      <c r="C504" s="24" t="s">
        <v>1082</v>
      </c>
      <c r="D504" s="23" t="s">
        <v>1085</v>
      </c>
      <c r="E504" s="24" t="s">
        <v>916</v>
      </c>
      <c r="F504" s="25" t="s">
        <v>21</v>
      </c>
      <c r="G504" s="26">
        <v>40814</v>
      </c>
      <c r="H504" s="27" t="s">
        <v>29</v>
      </c>
      <c r="I504" s="27" t="s">
        <v>23</v>
      </c>
      <c r="J504" s="27" t="s">
        <v>24</v>
      </c>
      <c r="K504" s="24" t="s">
        <v>25</v>
      </c>
      <c r="L504" s="28">
        <v>50</v>
      </c>
      <c r="M504" s="29">
        <v>50</v>
      </c>
      <c r="N504"/>
    </row>
    <row r="505" spans="1:14" ht="12.95" customHeight="1" x14ac:dyDescent="0.25">
      <c r="A505" s="30" t="s">
        <v>744</v>
      </c>
      <c r="B505" s="21" t="s">
        <v>756</v>
      </c>
      <c r="C505" s="24" t="s">
        <v>1086</v>
      </c>
      <c r="D505" s="23" t="s">
        <v>1087</v>
      </c>
      <c r="E505" s="24" t="s">
        <v>916</v>
      </c>
      <c r="F505" s="25" t="s">
        <v>21</v>
      </c>
      <c r="G505" s="26">
        <v>40814</v>
      </c>
      <c r="H505" s="27" t="s">
        <v>766</v>
      </c>
      <c r="I505" s="27" t="s">
        <v>23</v>
      </c>
      <c r="J505" s="27" t="s">
        <v>24</v>
      </c>
      <c r="K505" s="24" t="s">
        <v>25</v>
      </c>
      <c r="L505" s="28">
        <v>50</v>
      </c>
      <c r="M505" s="29">
        <v>50</v>
      </c>
      <c r="N505"/>
    </row>
    <row r="506" spans="1:14" ht="12.95" customHeight="1" x14ac:dyDescent="0.25">
      <c r="A506" s="30" t="s">
        <v>744</v>
      </c>
      <c r="B506" s="21" t="s">
        <v>756</v>
      </c>
      <c r="C506" s="24" t="s">
        <v>1086</v>
      </c>
      <c r="D506" s="23" t="s">
        <v>1088</v>
      </c>
      <c r="E506" s="24" t="s">
        <v>916</v>
      </c>
      <c r="F506" s="25" t="s">
        <v>21</v>
      </c>
      <c r="G506" s="26">
        <v>40814</v>
      </c>
      <c r="H506" s="27" t="s">
        <v>766</v>
      </c>
      <c r="I506" s="27" t="s">
        <v>23</v>
      </c>
      <c r="J506" s="27" t="s">
        <v>24</v>
      </c>
      <c r="K506" s="24" t="s">
        <v>25</v>
      </c>
      <c r="L506" s="28">
        <v>50</v>
      </c>
      <c r="M506" s="29">
        <v>50</v>
      </c>
      <c r="N506"/>
    </row>
    <row r="507" spans="1:14" ht="12.95" customHeight="1" x14ac:dyDescent="0.25">
      <c r="A507" s="30" t="s">
        <v>744</v>
      </c>
      <c r="B507" s="21" t="s">
        <v>756</v>
      </c>
      <c r="C507" s="24" t="s">
        <v>1086</v>
      </c>
      <c r="D507" s="23" t="s">
        <v>1089</v>
      </c>
      <c r="E507" s="24" t="s">
        <v>916</v>
      </c>
      <c r="F507" s="25" t="s">
        <v>21</v>
      </c>
      <c r="G507" s="26">
        <v>40814</v>
      </c>
      <c r="H507" s="27" t="s">
        <v>766</v>
      </c>
      <c r="I507" s="27" t="s">
        <v>23</v>
      </c>
      <c r="J507" s="27" t="s">
        <v>24</v>
      </c>
      <c r="K507" s="24" t="s">
        <v>25</v>
      </c>
      <c r="L507" s="28">
        <v>50</v>
      </c>
      <c r="M507" s="29">
        <v>50</v>
      </c>
      <c r="N507"/>
    </row>
    <row r="508" spans="1:14" ht="12.95" customHeight="1" x14ac:dyDescent="0.25">
      <c r="A508" s="30" t="s">
        <v>744</v>
      </c>
      <c r="B508" s="21" t="s">
        <v>756</v>
      </c>
      <c r="C508" s="24" t="s">
        <v>1086</v>
      </c>
      <c r="D508" s="23" t="s">
        <v>1090</v>
      </c>
      <c r="E508" s="24" t="s">
        <v>916</v>
      </c>
      <c r="F508" s="25" t="s">
        <v>21</v>
      </c>
      <c r="G508" s="26">
        <v>40814</v>
      </c>
      <c r="H508" s="27" t="s">
        <v>766</v>
      </c>
      <c r="I508" s="27" t="s">
        <v>23</v>
      </c>
      <c r="J508" s="27" t="s">
        <v>24</v>
      </c>
      <c r="K508" s="24" t="s">
        <v>25</v>
      </c>
      <c r="L508" s="28">
        <v>50</v>
      </c>
      <c r="M508" s="29">
        <v>50</v>
      </c>
      <c r="N508"/>
    </row>
    <row r="509" spans="1:14" ht="12.95" customHeight="1" x14ac:dyDescent="0.25">
      <c r="A509" s="30" t="s">
        <v>744</v>
      </c>
      <c r="B509" s="21" t="s">
        <v>756</v>
      </c>
      <c r="C509" s="24" t="s">
        <v>1091</v>
      </c>
      <c r="D509" s="23" t="s">
        <v>1092</v>
      </c>
      <c r="E509" s="24" t="s">
        <v>916</v>
      </c>
      <c r="F509" s="25" t="s">
        <v>21</v>
      </c>
      <c r="G509" s="26">
        <v>40814</v>
      </c>
      <c r="H509" s="27" t="s">
        <v>1093</v>
      </c>
      <c r="I509" s="27" t="s">
        <v>23</v>
      </c>
      <c r="J509" s="27" t="s">
        <v>24</v>
      </c>
      <c r="K509" s="24" t="s">
        <v>25</v>
      </c>
      <c r="L509" s="28">
        <v>50</v>
      </c>
      <c r="M509" s="29">
        <v>50</v>
      </c>
      <c r="N509"/>
    </row>
    <row r="510" spans="1:14" ht="12.95" customHeight="1" x14ac:dyDescent="0.25">
      <c r="A510" s="30" t="s">
        <v>744</v>
      </c>
      <c r="B510" s="21" t="s">
        <v>756</v>
      </c>
      <c r="C510" s="24" t="s">
        <v>1091</v>
      </c>
      <c r="D510" s="23" t="s">
        <v>1094</v>
      </c>
      <c r="E510" s="24" t="s">
        <v>916</v>
      </c>
      <c r="F510" s="25" t="s">
        <v>21</v>
      </c>
      <c r="G510" s="26">
        <v>40814</v>
      </c>
      <c r="H510" s="27" t="s">
        <v>1093</v>
      </c>
      <c r="I510" s="27" t="s">
        <v>23</v>
      </c>
      <c r="J510" s="27" t="s">
        <v>24</v>
      </c>
      <c r="K510" s="24" t="s">
        <v>25</v>
      </c>
      <c r="L510" s="28">
        <v>50</v>
      </c>
      <c r="M510" s="29">
        <v>50</v>
      </c>
      <c r="N510"/>
    </row>
    <row r="511" spans="1:14" ht="12.95" customHeight="1" x14ac:dyDescent="0.25">
      <c r="A511" s="30" t="s">
        <v>744</v>
      </c>
      <c r="B511" s="21" t="s">
        <v>756</v>
      </c>
      <c r="C511" s="24" t="s">
        <v>1091</v>
      </c>
      <c r="D511" s="23" t="s">
        <v>1095</v>
      </c>
      <c r="E511" s="24" t="s">
        <v>916</v>
      </c>
      <c r="F511" s="25" t="s">
        <v>21</v>
      </c>
      <c r="G511" s="26">
        <v>40814</v>
      </c>
      <c r="H511" s="27" t="s">
        <v>1093</v>
      </c>
      <c r="I511" s="27" t="s">
        <v>23</v>
      </c>
      <c r="J511" s="27" t="s">
        <v>24</v>
      </c>
      <c r="K511" s="24" t="s">
        <v>25</v>
      </c>
      <c r="L511" s="28">
        <v>50</v>
      </c>
      <c r="M511" s="29">
        <v>50</v>
      </c>
      <c r="N511"/>
    </row>
    <row r="512" spans="1:14" ht="12.95" customHeight="1" x14ac:dyDescent="0.25">
      <c r="A512" s="30" t="s">
        <v>744</v>
      </c>
      <c r="B512" s="21" t="s">
        <v>756</v>
      </c>
      <c r="C512" s="27" t="s">
        <v>1096</v>
      </c>
      <c r="D512" s="23" t="s">
        <v>1097</v>
      </c>
      <c r="E512" s="24" t="s">
        <v>916</v>
      </c>
      <c r="F512" s="25" t="s">
        <v>21</v>
      </c>
      <c r="G512" s="26">
        <v>40814</v>
      </c>
      <c r="H512" s="27" t="s">
        <v>1093</v>
      </c>
      <c r="I512" s="27" t="s">
        <v>23</v>
      </c>
      <c r="J512" s="27" t="s">
        <v>24</v>
      </c>
      <c r="K512" s="24" t="s">
        <v>25</v>
      </c>
      <c r="L512" s="28">
        <v>50</v>
      </c>
      <c r="M512" s="29">
        <v>50</v>
      </c>
      <c r="N512"/>
    </row>
    <row r="513" spans="1:14" ht="12.95" customHeight="1" x14ac:dyDescent="0.25">
      <c r="A513" s="30" t="s">
        <v>744</v>
      </c>
      <c r="B513" s="21" t="s">
        <v>756</v>
      </c>
      <c r="C513" s="24" t="s">
        <v>1098</v>
      </c>
      <c r="D513" s="23" t="s">
        <v>1099</v>
      </c>
      <c r="E513" s="24" t="s">
        <v>916</v>
      </c>
      <c r="F513" s="25" t="s">
        <v>21</v>
      </c>
      <c r="G513" s="26">
        <v>40814</v>
      </c>
      <c r="H513" s="27" t="s">
        <v>766</v>
      </c>
      <c r="I513" s="27" t="s">
        <v>23</v>
      </c>
      <c r="J513" s="27" t="s">
        <v>24</v>
      </c>
      <c r="K513" s="24" t="s">
        <v>25</v>
      </c>
      <c r="L513" s="28">
        <v>50</v>
      </c>
      <c r="M513" s="29">
        <v>50</v>
      </c>
      <c r="N513"/>
    </row>
    <row r="514" spans="1:14" ht="12.95" customHeight="1" x14ac:dyDescent="0.25">
      <c r="A514" s="30" t="s">
        <v>744</v>
      </c>
      <c r="B514" s="21" t="s">
        <v>756</v>
      </c>
      <c r="C514" s="24" t="s">
        <v>1098</v>
      </c>
      <c r="D514" s="23" t="s">
        <v>1100</v>
      </c>
      <c r="E514" s="24" t="s">
        <v>916</v>
      </c>
      <c r="F514" s="25" t="s">
        <v>21</v>
      </c>
      <c r="G514" s="26">
        <v>40814</v>
      </c>
      <c r="H514" s="27" t="s">
        <v>766</v>
      </c>
      <c r="I514" s="27" t="s">
        <v>23</v>
      </c>
      <c r="J514" s="27" t="s">
        <v>24</v>
      </c>
      <c r="K514" s="24" t="s">
        <v>25</v>
      </c>
      <c r="L514" s="28">
        <v>50</v>
      </c>
      <c r="M514" s="29">
        <v>50</v>
      </c>
      <c r="N514"/>
    </row>
    <row r="515" spans="1:14" ht="12.95" customHeight="1" x14ac:dyDescent="0.25">
      <c r="A515" s="30" t="s">
        <v>744</v>
      </c>
      <c r="B515" s="21" t="s">
        <v>756</v>
      </c>
      <c r="C515" s="24" t="s">
        <v>1101</v>
      </c>
      <c r="D515" s="23" t="s">
        <v>1102</v>
      </c>
      <c r="E515" s="24" t="s">
        <v>916</v>
      </c>
      <c r="F515" s="25" t="s">
        <v>21</v>
      </c>
      <c r="G515" s="26">
        <v>40814</v>
      </c>
      <c r="H515" s="27" t="s">
        <v>1103</v>
      </c>
      <c r="I515" s="27" t="s">
        <v>23</v>
      </c>
      <c r="J515" s="27" t="s">
        <v>24</v>
      </c>
      <c r="K515" s="24" t="s">
        <v>25</v>
      </c>
      <c r="L515" s="28">
        <v>50</v>
      </c>
      <c r="M515" s="29">
        <v>50</v>
      </c>
      <c r="N515"/>
    </row>
    <row r="516" spans="1:14" ht="12.95" customHeight="1" x14ac:dyDescent="0.25">
      <c r="A516" s="30" t="s">
        <v>744</v>
      </c>
      <c r="B516" s="21" t="s">
        <v>756</v>
      </c>
      <c r="C516" s="24" t="s">
        <v>1104</v>
      </c>
      <c r="D516" s="23" t="s">
        <v>1105</v>
      </c>
      <c r="E516" s="24" t="s">
        <v>916</v>
      </c>
      <c r="F516" s="25" t="s">
        <v>21</v>
      </c>
      <c r="G516" s="26">
        <v>40814</v>
      </c>
      <c r="H516" s="27" t="s">
        <v>766</v>
      </c>
      <c r="I516" s="27" t="s">
        <v>23</v>
      </c>
      <c r="J516" s="27" t="s">
        <v>24</v>
      </c>
      <c r="K516" s="24" t="s">
        <v>25</v>
      </c>
      <c r="L516" s="28">
        <v>50</v>
      </c>
      <c r="M516" s="29">
        <v>50</v>
      </c>
      <c r="N516"/>
    </row>
    <row r="517" spans="1:14" ht="12.95" customHeight="1" x14ac:dyDescent="0.25">
      <c r="A517" s="30" t="s">
        <v>744</v>
      </c>
      <c r="B517" s="21" t="s">
        <v>756</v>
      </c>
      <c r="C517" s="24" t="s">
        <v>1106</v>
      </c>
      <c r="D517" s="23" t="s">
        <v>1107</v>
      </c>
      <c r="E517" s="24" t="s">
        <v>916</v>
      </c>
      <c r="F517" s="25" t="s">
        <v>21</v>
      </c>
      <c r="G517" s="26">
        <v>40814</v>
      </c>
      <c r="H517" s="27" t="s">
        <v>1093</v>
      </c>
      <c r="I517" s="27" t="s">
        <v>23</v>
      </c>
      <c r="J517" s="27" t="s">
        <v>24</v>
      </c>
      <c r="K517" s="24" t="s">
        <v>25</v>
      </c>
      <c r="L517" s="28">
        <v>50</v>
      </c>
      <c r="M517" s="29">
        <v>50</v>
      </c>
      <c r="N517"/>
    </row>
    <row r="518" spans="1:14" ht="12.95" customHeight="1" x14ac:dyDescent="0.25">
      <c r="A518" s="30" t="s">
        <v>744</v>
      </c>
      <c r="B518" s="21" t="s">
        <v>756</v>
      </c>
      <c r="C518" s="22" t="s">
        <v>1108</v>
      </c>
      <c r="D518" s="23" t="s">
        <v>1109</v>
      </c>
      <c r="E518" s="24" t="s">
        <v>916</v>
      </c>
      <c r="F518" s="25" t="s">
        <v>21</v>
      </c>
      <c r="G518" s="26">
        <v>40814</v>
      </c>
      <c r="H518" s="27" t="s">
        <v>766</v>
      </c>
      <c r="I518" s="27" t="s">
        <v>23</v>
      </c>
      <c r="J518" s="27" t="s">
        <v>24</v>
      </c>
      <c r="K518" s="24" t="s">
        <v>25</v>
      </c>
      <c r="L518" s="28">
        <v>10</v>
      </c>
      <c r="M518" s="29">
        <v>10</v>
      </c>
      <c r="N518"/>
    </row>
    <row r="519" spans="1:14" ht="12.95" customHeight="1" x14ac:dyDescent="0.25">
      <c r="A519" s="30" t="s">
        <v>744</v>
      </c>
      <c r="B519" s="21" t="s">
        <v>756</v>
      </c>
      <c r="C519" s="24" t="s">
        <v>1108</v>
      </c>
      <c r="D519" s="23" t="s">
        <v>1110</v>
      </c>
      <c r="E519" s="24" t="s">
        <v>916</v>
      </c>
      <c r="F519" s="25" t="s">
        <v>21</v>
      </c>
      <c r="G519" s="26">
        <v>40814</v>
      </c>
      <c r="H519" s="27" t="s">
        <v>766</v>
      </c>
      <c r="I519" s="27" t="s">
        <v>23</v>
      </c>
      <c r="J519" s="27" t="s">
        <v>24</v>
      </c>
      <c r="K519" s="24" t="s">
        <v>25</v>
      </c>
      <c r="L519" s="28">
        <v>10</v>
      </c>
      <c r="M519" s="29">
        <v>10</v>
      </c>
      <c r="N519"/>
    </row>
    <row r="520" spans="1:14" ht="12.95" customHeight="1" x14ac:dyDescent="0.25">
      <c r="A520" s="30" t="s">
        <v>744</v>
      </c>
      <c r="B520" s="21" t="s">
        <v>756</v>
      </c>
      <c r="C520" s="24" t="s">
        <v>1108</v>
      </c>
      <c r="D520" s="23" t="s">
        <v>1111</v>
      </c>
      <c r="E520" s="24" t="s">
        <v>916</v>
      </c>
      <c r="F520" s="25" t="s">
        <v>21</v>
      </c>
      <c r="G520" s="26">
        <v>40814</v>
      </c>
      <c r="H520" s="27" t="s">
        <v>766</v>
      </c>
      <c r="I520" s="27" t="s">
        <v>23</v>
      </c>
      <c r="J520" s="27" t="s">
        <v>24</v>
      </c>
      <c r="K520" s="24" t="s">
        <v>25</v>
      </c>
      <c r="L520" s="28">
        <v>10</v>
      </c>
      <c r="M520" s="29">
        <v>10</v>
      </c>
      <c r="N520"/>
    </row>
    <row r="521" spans="1:14" ht="12.95" customHeight="1" x14ac:dyDescent="0.25">
      <c r="A521" s="30" t="s">
        <v>744</v>
      </c>
      <c r="B521" s="21" t="s">
        <v>756</v>
      </c>
      <c r="C521" s="24" t="s">
        <v>1112</v>
      </c>
      <c r="D521" s="23" t="s">
        <v>1113</v>
      </c>
      <c r="E521" s="24" t="s">
        <v>916</v>
      </c>
      <c r="F521" s="25" t="s">
        <v>21</v>
      </c>
      <c r="G521" s="26">
        <v>40814</v>
      </c>
      <c r="H521" s="27" t="s">
        <v>766</v>
      </c>
      <c r="I521" s="27" t="s">
        <v>23</v>
      </c>
      <c r="J521" s="27" t="s">
        <v>24</v>
      </c>
      <c r="K521" s="24" t="s">
        <v>25</v>
      </c>
      <c r="L521" s="28">
        <v>10</v>
      </c>
      <c r="M521" s="29">
        <v>10</v>
      </c>
      <c r="N521"/>
    </row>
    <row r="522" spans="1:14" ht="12.95" customHeight="1" x14ac:dyDescent="0.25">
      <c r="A522" s="30" t="s">
        <v>744</v>
      </c>
      <c r="B522" s="21" t="s">
        <v>756</v>
      </c>
      <c r="C522" s="24" t="s">
        <v>1114</v>
      </c>
      <c r="D522" s="23" t="s">
        <v>1115</v>
      </c>
      <c r="E522" s="24" t="s">
        <v>916</v>
      </c>
      <c r="F522" s="25" t="s">
        <v>21</v>
      </c>
      <c r="G522" s="26">
        <v>40814</v>
      </c>
      <c r="H522" s="27" t="s">
        <v>29</v>
      </c>
      <c r="I522" s="27" t="s">
        <v>23</v>
      </c>
      <c r="J522" s="27" t="s">
        <v>24</v>
      </c>
      <c r="K522" s="24" t="s">
        <v>25</v>
      </c>
      <c r="L522" s="28">
        <v>50</v>
      </c>
      <c r="M522" s="29">
        <v>50</v>
      </c>
      <c r="N522"/>
    </row>
    <row r="523" spans="1:14" ht="12.95" customHeight="1" x14ac:dyDescent="0.25">
      <c r="A523" s="30" t="s">
        <v>744</v>
      </c>
      <c r="B523" s="21" t="s">
        <v>756</v>
      </c>
      <c r="C523" s="24" t="s">
        <v>1114</v>
      </c>
      <c r="D523" s="23" t="s">
        <v>1116</v>
      </c>
      <c r="E523" s="24" t="s">
        <v>916</v>
      </c>
      <c r="F523" s="25" t="s">
        <v>21</v>
      </c>
      <c r="G523" s="26">
        <v>40814</v>
      </c>
      <c r="H523" s="27" t="s">
        <v>29</v>
      </c>
      <c r="I523" s="27" t="s">
        <v>23</v>
      </c>
      <c r="J523" s="27" t="s">
        <v>24</v>
      </c>
      <c r="K523" s="24" t="s">
        <v>25</v>
      </c>
      <c r="L523" s="28">
        <v>50</v>
      </c>
      <c r="M523" s="29">
        <v>50</v>
      </c>
      <c r="N523"/>
    </row>
    <row r="524" spans="1:14" ht="12.95" customHeight="1" x14ac:dyDescent="0.25">
      <c r="A524" s="30" t="s">
        <v>744</v>
      </c>
      <c r="B524" s="21" t="s">
        <v>756</v>
      </c>
      <c r="C524" s="24" t="s">
        <v>1117</v>
      </c>
      <c r="D524" s="23" t="s">
        <v>1118</v>
      </c>
      <c r="E524" s="24" t="s">
        <v>916</v>
      </c>
      <c r="F524" s="25" t="s">
        <v>21</v>
      </c>
      <c r="G524" s="26">
        <v>40814</v>
      </c>
      <c r="H524" s="27" t="s">
        <v>29</v>
      </c>
      <c r="I524" s="27" t="s">
        <v>23</v>
      </c>
      <c r="J524" s="27" t="s">
        <v>24</v>
      </c>
      <c r="K524" s="24" t="s">
        <v>25</v>
      </c>
      <c r="L524" s="28">
        <v>10</v>
      </c>
      <c r="M524" s="29">
        <v>10</v>
      </c>
      <c r="N524"/>
    </row>
    <row r="525" spans="1:14" ht="12.95" customHeight="1" x14ac:dyDescent="0.25">
      <c r="A525" s="30" t="s">
        <v>744</v>
      </c>
      <c r="B525" s="21" t="s">
        <v>756</v>
      </c>
      <c r="C525" s="24" t="s">
        <v>1119</v>
      </c>
      <c r="D525" s="23" t="s">
        <v>1120</v>
      </c>
      <c r="E525" s="24" t="s">
        <v>916</v>
      </c>
      <c r="F525" s="25" t="s">
        <v>21</v>
      </c>
      <c r="G525" s="26">
        <v>40814</v>
      </c>
      <c r="H525" s="27" t="s">
        <v>29</v>
      </c>
      <c r="I525" s="27" t="s">
        <v>23</v>
      </c>
      <c r="J525" s="27" t="s">
        <v>24</v>
      </c>
      <c r="K525" s="24" t="s">
        <v>25</v>
      </c>
      <c r="L525" s="28">
        <v>10</v>
      </c>
      <c r="M525" s="29">
        <v>10</v>
      </c>
      <c r="N525"/>
    </row>
    <row r="526" spans="1:14" ht="12.95" customHeight="1" x14ac:dyDescent="0.25">
      <c r="A526" s="33" t="s">
        <v>744</v>
      </c>
      <c r="B526" s="21" t="s">
        <v>756</v>
      </c>
      <c r="C526" s="24" t="s">
        <v>1119</v>
      </c>
      <c r="D526" s="23" t="s">
        <v>1121</v>
      </c>
      <c r="E526" s="24" t="s">
        <v>916</v>
      </c>
      <c r="F526" s="25" t="s">
        <v>21</v>
      </c>
      <c r="G526" s="26">
        <v>40814</v>
      </c>
      <c r="H526" s="27" t="s">
        <v>29</v>
      </c>
      <c r="I526" s="27" t="s">
        <v>23</v>
      </c>
      <c r="J526" s="27" t="s">
        <v>24</v>
      </c>
      <c r="K526" s="24" t="s">
        <v>25</v>
      </c>
      <c r="L526" s="28">
        <v>10</v>
      </c>
      <c r="M526" s="29">
        <v>10</v>
      </c>
      <c r="N526"/>
    </row>
    <row r="527" spans="1:14" ht="12.95" customHeight="1" x14ac:dyDescent="0.25">
      <c r="A527" s="30" t="s">
        <v>744</v>
      </c>
      <c r="B527" s="21" t="s">
        <v>756</v>
      </c>
      <c r="C527" s="24" t="s">
        <v>1117</v>
      </c>
      <c r="D527" s="23" t="s">
        <v>1122</v>
      </c>
      <c r="E527" s="24" t="s">
        <v>916</v>
      </c>
      <c r="F527" s="25" t="s">
        <v>21</v>
      </c>
      <c r="G527" s="26">
        <v>40814</v>
      </c>
      <c r="H527" s="27" t="s">
        <v>29</v>
      </c>
      <c r="I527" s="27" t="s">
        <v>23</v>
      </c>
      <c r="J527" s="27" t="s">
        <v>24</v>
      </c>
      <c r="K527" s="24" t="s">
        <v>25</v>
      </c>
      <c r="L527" s="28">
        <v>10</v>
      </c>
      <c r="M527" s="29">
        <v>10</v>
      </c>
      <c r="N527"/>
    </row>
    <row r="528" spans="1:14" ht="12.95" customHeight="1" x14ac:dyDescent="0.25">
      <c r="A528" s="30" t="s">
        <v>744</v>
      </c>
      <c r="B528" s="21" t="s">
        <v>756</v>
      </c>
      <c r="C528" s="24" t="s">
        <v>1123</v>
      </c>
      <c r="D528" s="23" t="s">
        <v>1124</v>
      </c>
      <c r="E528" s="24" t="s">
        <v>916</v>
      </c>
      <c r="F528" s="25" t="s">
        <v>21</v>
      </c>
      <c r="G528" s="26">
        <v>40814</v>
      </c>
      <c r="H528" s="27" t="s">
        <v>29</v>
      </c>
      <c r="I528" s="27" t="s">
        <v>23</v>
      </c>
      <c r="J528" s="27" t="s">
        <v>24</v>
      </c>
      <c r="K528" s="24" t="s">
        <v>25</v>
      </c>
      <c r="L528" s="28">
        <v>50</v>
      </c>
      <c r="M528" s="29">
        <v>50</v>
      </c>
      <c r="N528"/>
    </row>
    <row r="529" spans="1:14" ht="12.95" customHeight="1" x14ac:dyDescent="0.25">
      <c r="A529" s="30" t="s">
        <v>744</v>
      </c>
      <c r="B529" s="21" t="s">
        <v>756</v>
      </c>
      <c r="C529" s="24" t="s">
        <v>1125</v>
      </c>
      <c r="D529" s="23" t="s">
        <v>1126</v>
      </c>
      <c r="E529" s="24" t="s">
        <v>916</v>
      </c>
      <c r="F529" s="25" t="s">
        <v>21</v>
      </c>
      <c r="G529" s="26">
        <v>40814</v>
      </c>
      <c r="H529" s="27" t="s">
        <v>29</v>
      </c>
      <c r="I529" s="27" t="s">
        <v>23</v>
      </c>
      <c r="J529" s="27" t="s">
        <v>24</v>
      </c>
      <c r="K529" s="24" t="s">
        <v>25</v>
      </c>
      <c r="L529" s="28">
        <v>50</v>
      </c>
      <c r="M529" s="29">
        <v>50</v>
      </c>
      <c r="N529"/>
    </row>
    <row r="530" spans="1:14" ht="12.95" customHeight="1" x14ac:dyDescent="0.25">
      <c r="A530" s="30" t="s">
        <v>744</v>
      </c>
      <c r="B530" s="21" t="s">
        <v>756</v>
      </c>
      <c r="C530" s="24" t="s">
        <v>1127</v>
      </c>
      <c r="D530" s="23" t="s">
        <v>1128</v>
      </c>
      <c r="E530" s="24" t="s">
        <v>916</v>
      </c>
      <c r="F530" s="25" t="s">
        <v>21</v>
      </c>
      <c r="G530" s="26">
        <v>40814</v>
      </c>
      <c r="H530" s="27" t="s">
        <v>1129</v>
      </c>
      <c r="I530" s="27" t="s">
        <v>23</v>
      </c>
      <c r="J530" s="27" t="s">
        <v>24</v>
      </c>
      <c r="K530" s="24" t="s">
        <v>25</v>
      </c>
      <c r="L530" s="28">
        <v>10</v>
      </c>
      <c r="M530" s="29">
        <v>10</v>
      </c>
      <c r="N530"/>
    </row>
    <row r="531" spans="1:14" ht="12.95" customHeight="1" x14ac:dyDescent="0.25">
      <c r="A531" s="30" t="s">
        <v>744</v>
      </c>
      <c r="B531" s="21" t="s">
        <v>756</v>
      </c>
      <c r="C531" s="24" t="s">
        <v>1127</v>
      </c>
      <c r="D531" s="23" t="s">
        <v>1130</v>
      </c>
      <c r="E531" s="24" t="s">
        <v>916</v>
      </c>
      <c r="F531" s="25" t="s">
        <v>21</v>
      </c>
      <c r="G531" s="26">
        <v>40814</v>
      </c>
      <c r="H531" s="27" t="s">
        <v>1129</v>
      </c>
      <c r="I531" s="27" t="s">
        <v>23</v>
      </c>
      <c r="J531" s="27" t="s">
        <v>24</v>
      </c>
      <c r="K531" s="24" t="s">
        <v>25</v>
      </c>
      <c r="L531" s="28">
        <v>50</v>
      </c>
      <c r="M531" s="29">
        <v>50</v>
      </c>
      <c r="N531"/>
    </row>
    <row r="532" spans="1:14" ht="12.95" customHeight="1" x14ac:dyDescent="0.25">
      <c r="A532" s="30" t="s">
        <v>744</v>
      </c>
      <c r="B532" s="21" t="s">
        <v>756</v>
      </c>
      <c r="C532" s="24" t="s">
        <v>1131</v>
      </c>
      <c r="D532" s="23" t="s">
        <v>1132</v>
      </c>
      <c r="E532" s="24" t="s">
        <v>916</v>
      </c>
      <c r="F532" s="25" t="s">
        <v>21</v>
      </c>
      <c r="G532" s="26">
        <v>40814</v>
      </c>
      <c r="H532" s="27" t="s">
        <v>766</v>
      </c>
      <c r="I532" s="27" t="s">
        <v>23</v>
      </c>
      <c r="J532" s="27" t="s">
        <v>24</v>
      </c>
      <c r="K532" s="24" t="s">
        <v>25</v>
      </c>
      <c r="L532" s="28">
        <v>50</v>
      </c>
      <c r="M532" s="29">
        <v>50</v>
      </c>
      <c r="N532"/>
    </row>
    <row r="533" spans="1:14" ht="12.95" customHeight="1" x14ac:dyDescent="0.25">
      <c r="A533" s="30" t="s">
        <v>744</v>
      </c>
      <c r="B533" s="21" t="s">
        <v>756</v>
      </c>
      <c r="C533" s="24" t="s">
        <v>1131</v>
      </c>
      <c r="D533" s="23" t="s">
        <v>1133</v>
      </c>
      <c r="E533" s="24" t="s">
        <v>916</v>
      </c>
      <c r="F533" s="25" t="s">
        <v>21</v>
      </c>
      <c r="G533" s="26">
        <v>40814</v>
      </c>
      <c r="H533" s="27" t="s">
        <v>1093</v>
      </c>
      <c r="I533" s="27" t="s">
        <v>23</v>
      </c>
      <c r="J533" s="27" t="s">
        <v>24</v>
      </c>
      <c r="K533" s="24" t="s">
        <v>25</v>
      </c>
      <c r="L533" s="28">
        <v>50</v>
      </c>
      <c r="M533" s="29">
        <v>50</v>
      </c>
      <c r="N533"/>
    </row>
    <row r="534" spans="1:14" ht="12.95" customHeight="1" x14ac:dyDescent="0.25">
      <c r="A534" s="30" t="s">
        <v>744</v>
      </c>
      <c r="B534" s="21" t="s">
        <v>756</v>
      </c>
      <c r="C534" s="24" t="s">
        <v>1134</v>
      </c>
      <c r="D534" s="23" t="s">
        <v>1135</v>
      </c>
      <c r="E534" s="24" t="s">
        <v>916</v>
      </c>
      <c r="F534" s="25" t="s">
        <v>21</v>
      </c>
      <c r="G534" s="26">
        <v>40814</v>
      </c>
      <c r="H534" s="27" t="s">
        <v>29</v>
      </c>
      <c r="I534" s="27" t="s">
        <v>23</v>
      </c>
      <c r="J534" s="27" t="s">
        <v>24</v>
      </c>
      <c r="K534" s="24" t="s">
        <v>25</v>
      </c>
      <c r="L534" s="28">
        <v>50</v>
      </c>
      <c r="M534" s="29">
        <v>50</v>
      </c>
      <c r="N534"/>
    </row>
    <row r="535" spans="1:14" ht="12.95" customHeight="1" x14ac:dyDescent="0.25">
      <c r="A535" s="30" t="s">
        <v>744</v>
      </c>
      <c r="B535" s="21" t="s">
        <v>756</v>
      </c>
      <c r="C535" s="24" t="s">
        <v>1136</v>
      </c>
      <c r="D535" s="23" t="s">
        <v>1137</v>
      </c>
      <c r="E535" s="24" t="s">
        <v>916</v>
      </c>
      <c r="F535" s="25" t="s">
        <v>21</v>
      </c>
      <c r="G535" s="26">
        <v>40814</v>
      </c>
      <c r="H535" s="27" t="s">
        <v>29</v>
      </c>
      <c r="I535" s="27" t="s">
        <v>23</v>
      </c>
      <c r="J535" s="27" t="s">
        <v>24</v>
      </c>
      <c r="K535" s="24" t="s">
        <v>25</v>
      </c>
      <c r="L535" s="28">
        <v>20</v>
      </c>
      <c r="M535" s="29">
        <v>20</v>
      </c>
      <c r="N535"/>
    </row>
    <row r="536" spans="1:14" ht="12.95" customHeight="1" x14ac:dyDescent="0.25">
      <c r="A536" s="30" t="s">
        <v>744</v>
      </c>
      <c r="B536" s="21" t="s">
        <v>756</v>
      </c>
      <c r="C536" s="24" t="s">
        <v>1136</v>
      </c>
      <c r="D536" s="23" t="s">
        <v>1138</v>
      </c>
      <c r="E536" s="24" t="s">
        <v>916</v>
      </c>
      <c r="F536" s="25" t="s">
        <v>21</v>
      </c>
      <c r="G536" s="26">
        <v>40814</v>
      </c>
      <c r="H536" s="27" t="s">
        <v>29</v>
      </c>
      <c r="I536" s="27" t="s">
        <v>23</v>
      </c>
      <c r="J536" s="27" t="s">
        <v>24</v>
      </c>
      <c r="K536" s="24" t="s">
        <v>25</v>
      </c>
      <c r="L536" s="28">
        <v>20</v>
      </c>
      <c r="M536" s="29">
        <v>20</v>
      </c>
      <c r="N536"/>
    </row>
    <row r="537" spans="1:14" ht="12.95" customHeight="1" x14ac:dyDescent="0.25">
      <c r="A537" s="30" t="s">
        <v>744</v>
      </c>
      <c r="B537" s="21" t="s">
        <v>756</v>
      </c>
      <c r="C537" s="24" t="s">
        <v>1139</v>
      </c>
      <c r="D537" s="23" t="s">
        <v>1140</v>
      </c>
      <c r="E537" s="24" t="s">
        <v>916</v>
      </c>
      <c r="F537" s="25" t="s">
        <v>21</v>
      </c>
      <c r="G537" s="26">
        <v>40814</v>
      </c>
      <c r="H537" s="27" t="s">
        <v>29</v>
      </c>
      <c r="I537" s="27" t="s">
        <v>23</v>
      </c>
      <c r="J537" s="27" t="s">
        <v>24</v>
      </c>
      <c r="K537" s="24" t="s">
        <v>25</v>
      </c>
      <c r="L537" s="28">
        <v>50</v>
      </c>
      <c r="M537" s="29">
        <v>50</v>
      </c>
      <c r="N537"/>
    </row>
    <row r="538" spans="1:14" ht="12.95" customHeight="1" x14ac:dyDescent="0.25">
      <c r="A538" s="30" t="s">
        <v>744</v>
      </c>
      <c r="B538" s="21" t="s">
        <v>756</v>
      </c>
      <c r="C538" s="24" t="s">
        <v>1139</v>
      </c>
      <c r="D538" s="23" t="s">
        <v>1141</v>
      </c>
      <c r="E538" s="24" t="s">
        <v>916</v>
      </c>
      <c r="F538" s="25" t="s">
        <v>21</v>
      </c>
      <c r="G538" s="26">
        <v>40814</v>
      </c>
      <c r="H538" s="27" t="s">
        <v>29</v>
      </c>
      <c r="I538" s="27" t="s">
        <v>23</v>
      </c>
      <c r="J538" s="27" t="s">
        <v>24</v>
      </c>
      <c r="K538" s="24" t="s">
        <v>25</v>
      </c>
      <c r="L538" s="28">
        <v>50</v>
      </c>
      <c r="M538" s="29">
        <v>50</v>
      </c>
      <c r="N538"/>
    </row>
    <row r="539" spans="1:14" ht="12.95" customHeight="1" x14ac:dyDescent="0.25">
      <c r="A539" s="30" t="s">
        <v>744</v>
      </c>
      <c r="B539" s="21" t="s">
        <v>756</v>
      </c>
      <c r="C539" s="24" t="s">
        <v>1142</v>
      </c>
      <c r="D539" s="23" t="s">
        <v>1143</v>
      </c>
      <c r="E539" s="24" t="s">
        <v>916</v>
      </c>
      <c r="F539" s="25" t="s">
        <v>21</v>
      </c>
      <c r="G539" s="26">
        <v>40814</v>
      </c>
      <c r="H539" s="27" t="s">
        <v>766</v>
      </c>
      <c r="I539" s="27" t="s">
        <v>23</v>
      </c>
      <c r="J539" s="27" t="s">
        <v>24</v>
      </c>
      <c r="K539" s="24" t="s">
        <v>25</v>
      </c>
      <c r="L539" s="28">
        <v>50</v>
      </c>
      <c r="M539" s="29">
        <v>50</v>
      </c>
      <c r="N539"/>
    </row>
    <row r="540" spans="1:14" ht="12.95" customHeight="1" x14ac:dyDescent="0.25">
      <c r="A540" s="30" t="s">
        <v>744</v>
      </c>
      <c r="B540" s="21" t="s">
        <v>756</v>
      </c>
      <c r="C540" s="24" t="s">
        <v>1144</v>
      </c>
      <c r="D540" s="23" t="s">
        <v>1145</v>
      </c>
      <c r="E540" s="24" t="s">
        <v>916</v>
      </c>
      <c r="F540" s="25" t="s">
        <v>21</v>
      </c>
      <c r="G540" s="26">
        <v>40814</v>
      </c>
      <c r="H540" s="27" t="s">
        <v>29</v>
      </c>
      <c r="I540" s="27" t="s">
        <v>23</v>
      </c>
      <c r="J540" s="27" t="s">
        <v>24</v>
      </c>
      <c r="K540" s="24" t="s">
        <v>25</v>
      </c>
      <c r="L540" s="28">
        <v>50</v>
      </c>
      <c r="M540" s="29">
        <v>50</v>
      </c>
      <c r="N540"/>
    </row>
    <row r="541" spans="1:14" ht="12.95" customHeight="1" x14ac:dyDescent="0.25">
      <c r="A541" s="30" t="s">
        <v>744</v>
      </c>
      <c r="B541" s="21" t="s">
        <v>756</v>
      </c>
      <c r="C541" s="24" t="s">
        <v>1146</v>
      </c>
      <c r="D541" s="23" t="s">
        <v>1147</v>
      </c>
      <c r="E541" s="24" t="s">
        <v>916</v>
      </c>
      <c r="F541" s="25" t="s">
        <v>21</v>
      </c>
      <c r="G541" s="26">
        <v>40814</v>
      </c>
      <c r="H541" s="27" t="s">
        <v>29</v>
      </c>
      <c r="I541" s="27" t="s">
        <v>1148</v>
      </c>
      <c r="J541" s="27" t="s">
        <v>1149</v>
      </c>
      <c r="K541" s="24" t="s">
        <v>25</v>
      </c>
      <c r="L541" s="28">
        <v>200</v>
      </c>
      <c r="M541" s="29">
        <v>200</v>
      </c>
      <c r="N541"/>
    </row>
    <row r="542" spans="1:14" ht="12.95" customHeight="1" x14ac:dyDescent="0.25">
      <c r="A542" s="30" t="s">
        <v>744</v>
      </c>
      <c r="B542" s="21" t="s">
        <v>756</v>
      </c>
      <c r="C542" s="24" t="s">
        <v>1150</v>
      </c>
      <c r="D542" s="23" t="s">
        <v>1151</v>
      </c>
      <c r="E542" s="24" t="s">
        <v>916</v>
      </c>
      <c r="F542" s="25" t="s">
        <v>21</v>
      </c>
      <c r="G542" s="26">
        <v>40814</v>
      </c>
      <c r="H542" s="27" t="s">
        <v>766</v>
      </c>
      <c r="I542" s="27" t="s">
        <v>23</v>
      </c>
      <c r="J542" s="27" t="s">
        <v>24</v>
      </c>
      <c r="K542" s="24" t="s">
        <v>25</v>
      </c>
      <c r="L542" s="28">
        <v>10</v>
      </c>
      <c r="M542" s="29">
        <v>10</v>
      </c>
      <c r="N542"/>
    </row>
    <row r="543" spans="1:14" ht="12.95" customHeight="1" x14ac:dyDescent="0.25">
      <c r="A543" s="30" t="s">
        <v>744</v>
      </c>
      <c r="B543" s="21" t="s">
        <v>756</v>
      </c>
      <c r="C543" s="24" t="s">
        <v>1152</v>
      </c>
      <c r="D543" s="23" t="s">
        <v>1153</v>
      </c>
      <c r="E543" s="24" t="s">
        <v>916</v>
      </c>
      <c r="F543" s="25" t="s">
        <v>21</v>
      </c>
      <c r="G543" s="26">
        <v>40814</v>
      </c>
      <c r="H543" s="27" t="s">
        <v>29</v>
      </c>
      <c r="I543" s="27" t="s">
        <v>23</v>
      </c>
      <c r="J543" s="27" t="s">
        <v>24</v>
      </c>
      <c r="K543" s="24" t="s">
        <v>25</v>
      </c>
      <c r="L543" s="28">
        <v>50</v>
      </c>
      <c r="M543" s="29">
        <v>50</v>
      </c>
      <c r="N543"/>
    </row>
    <row r="544" spans="1:14" ht="12.95" customHeight="1" x14ac:dyDescent="0.25">
      <c r="A544" s="30" t="s">
        <v>744</v>
      </c>
      <c r="B544" s="21" t="s">
        <v>756</v>
      </c>
      <c r="C544" s="24" t="s">
        <v>1152</v>
      </c>
      <c r="D544" s="23" t="s">
        <v>1154</v>
      </c>
      <c r="E544" s="24" t="s">
        <v>916</v>
      </c>
      <c r="F544" s="25" t="s">
        <v>21</v>
      </c>
      <c r="G544" s="26">
        <v>40814</v>
      </c>
      <c r="H544" s="27" t="s">
        <v>29</v>
      </c>
      <c r="I544" s="27" t="s">
        <v>23</v>
      </c>
      <c r="J544" s="27" t="s">
        <v>24</v>
      </c>
      <c r="K544" s="24" t="s">
        <v>25</v>
      </c>
      <c r="L544" s="28">
        <v>50</v>
      </c>
      <c r="M544" s="29">
        <v>50</v>
      </c>
      <c r="N544"/>
    </row>
    <row r="545" spans="1:14" ht="12.95" customHeight="1" x14ac:dyDescent="0.25">
      <c r="A545" s="30" t="s">
        <v>744</v>
      </c>
      <c r="B545" s="21" t="s">
        <v>756</v>
      </c>
      <c r="C545" s="24" t="s">
        <v>1155</v>
      </c>
      <c r="D545" s="23" t="s">
        <v>1156</v>
      </c>
      <c r="E545" s="24" t="s">
        <v>916</v>
      </c>
      <c r="F545" s="25" t="s">
        <v>21</v>
      </c>
      <c r="G545" s="26">
        <v>40814</v>
      </c>
      <c r="H545" s="27" t="s">
        <v>29</v>
      </c>
      <c r="I545" s="27" t="s">
        <v>23</v>
      </c>
      <c r="J545" s="27" t="s">
        <v>24</v>
      </c>
      <c r="K545" s="24" t="s">
        <v>25</v>
      </c>
      <c r="L545" s="28">
        <v>10</v>
      </c>
      <c r="M545" s="29">
        <v>10</v>
      </c>
      <c r="N545"/>
    </row>
    <row r="546" spans="1:14" ht="12.95" customHeight="1" x14ac:dyDescent="0.25">
      <c r="A546" s="30" t="s">
        <v>744</v>
      </c>
      <c r="B546" s="21" t="s">
        <v>756</v>
      </c>
      <c r="C546" s="24" t="s">
        <v>1155</v>
      </c>
      <c r="D546" s="23" t="s">
        <v>1157</v>
      </c>
      <c r="E546" s="24" t="s">
        <v>916</v>
      </c>
      <c r="F546" s="25" t="s">
        <v>21</v>
      </c>
      <c r="G546" s="26">
        <v>40814</v>
      </c>
      <c r="H546" s="27" t="s">
        <v>29</v>
      </c>
      <c r="I546" s="27" t="s">
        <v>23</v>
      </c>
      <c r="J546" s="27" t="s">
        <v>24</v>
      </c>
      <c r="K546" s="24" t="s">
        <v>25</v>
      </c>
      <c r="L546" s="28">
        <v>10</v>
      </c>
      <c r="M546" s="29">
        <v>10</v>
      </c>
      <c r="N546"/>
    </row>
    <row r="547" spans="1:14" ht="12.95" customHeight="1" x14ac:dyDescent="0.25">
      <c r="A547" s="30" t="s">
        <v>744</v>
      </c>
      <c r="B547" s="21" t="s">
        <v>756</v>
      </c>
      <c r="C547" s="24" t="s">
        <v>1158</v>
      </c>
      <c r="D547" s="23" t="s">
        <v>1159</v>
      </c>
      <c r="E547" s="24" t="s">
        <v>916</v>
      </c>
      <c r="F547" s="25" t="s">
        <v>21</v>
      </c>
      <c r="G547" s="26">
        <v>40814</v>
      </c>
      <c r="H547" s="27" t="s">
        <v>29</v>
      </c>
      <c r="I547" s="27" t="s">
        <v>23</v>
      </c>
      <c r="J547" s="27" t="s">
        <v>24</v>
      </c>
      <c r="K547" s="24" t="s">
        <v>25</v>
      </c>
      <c r="L547" s="28">
        <v>50</v>
      </c>
      <c r="M547" s="29">
        <v>50</v>
      </c>
      <c r="N547"/>
    </row>
    <row r="548" spans="1:14" ht="12.95" customHeight="1" x14ac:dyDescent="0.25">
      <c r="A548" s="30" t="s">
        <v>744</v>
      </c>
      <c r="B548" s="21" t="s">
        <v>756</v>
      </c>
      <c r="C548" s="24" t="s">
        <v>1160</v>
      </c>
      <c r="D548" s="23" t="s">
        <v>1161</v>
      </c>
      <c r="E548" s="24" t="s">
        <v>916</v>
      </c>
      <c r="F548" s="25" t="s">
        <v>21</v>
      </c>
      <c r="G548" s="26">
        <v>40814</v>
      </c>
      <c r="H548" s="27" t="s">
        <v>29</v>
      </c>
      <c r="I548" s="27" t="s">
        <v>23</v>
      </c>
      <c r="J548" s="27" t="s">
        <v>24</v>
      </c>
      <c r="K548" s="24" t="s">
        <v>25</v>
      </c>
      <c r="L548" s="28">
        <v>50</v>
      </c>
      <c r="M548" s="29">
        <v>50</v>
      </c>
      <c r="N548"/>
    </row>
    <row r="549" spans="1:14" ht="12.95" customHeight="1" x14ac:dyDescent="0.25">
      <c r="A549" s="30" t="s">
        <v>744</v>
      </c>
      <c r="B549" s="21" t="s">
        <v>756</v>
      </c>
      <c r="C549" s="24" t="s">
        <v>1162</v>
      </c>
      <c r="D549" s="23" t="s">
        <v>1163</v>
      </c>
      <c r="E549" s="24" t="s">
        <v>916</v>
      </c>
      <c r="F549" s="25" t="s">
        <v>21</v>
      </c>
      <c r="G549" s="26">
        <v>40814</v>
      </c>
      <c r="H549" s="27" t="s">
        <v>1129</v>
      </c>
      <c r="I549" s="27" t="s">
        <v>23</v>
      </c>
      <c r="J549" s="27" t="s">
        <v>24</v>
      </c>
      <c r="K549" s="24" t="s">
        <v>25</v>
      </c>
      <c r="L549" s="28">
        <v>10</v>
      </c>
      <c r="M549" s="29">
        <v>10</v>
      </c>
      <c r="N549"/>
    </row>
    <row r="550" spans="1:14" ht="12.95" customHeight="1" x14ac:dyDescent="0.25">
      <c r="A550" s="30" t="s">
        <v>744</v>
      </c>
      <c r="B550" s="21" t="s">
        <v>756</v>
      </c>
      <c r="C550" s="24" t="s">
        <v>1162</v>
      </c>
      <c r="D550" s="23" t="s">
        <v>1164</v>
      </c>
      <c r="E550" s="24" t="s">
        <v>916</v>
      </c>
      <c r="F550" s="25" t="s">
        <v>21</v>
      </c>
      <c r="G550" s="26">
        <v>40814</v>
      </c>
      <c r="H550" s="27" t="s">
        <v>1165</v>
      </c>
      <c r="I550" s="27" t="s">
        <v>23</v>
      </c>
      <c r="J550" s="27" t="s">
        <v>24</v>
      </c>
      <c r="K550" s="24" t="s">
        <v>25</v>
      </c>
      <c r="L550" s="28">
        <v>10</v>
      </c>
      <c r="M550" s="29">
        <v>10</v>
      </c>
      <c r="N550"/>
    </row>
    <row r="551" spans="1:14" ht="12.95" customHeight="1" x14ac:dyDescent="0.25">
      <c r="A551" s="30" t="s">
        <v>744</v>
      </c>
      <c r="B551" s="21" t="s">
        <v>756</v>
      </c>
      <c r="C551" s="24" t="s">
        <v>1162</v>
      </c>
      <c r="D551" s="23" t="s">
        <v>1166</v>
      </c>
      <c r="E551" s="24" t="s">
        <v>916</v>
      </c>
      <c r="F551" s="25" t="s">
        <v>21</v>
      </c>
      <c r="G551" s="26">
        <v>40814</v>
      </c>
      <c r="H551" s="27" t="s">
        <v>766</v>
      </c>
      <c r="I551" s="27" t="s">
        <v>23</v>
      </c>
      <c r="J551" s="27" t="s">
        <v>24</v>
      </c>
      <c r="K551" s="24" t="s">
        <v>25</v>
      </c>
      <c r="L551" s="28">
        <v>10</v>
      </c>
      <c r="M551" s="29">
        <v>10</v>
      </c>
      <c r="N551"/>
    </row>
    <row r="552" spans="1:14" ht="12.95" customHeight="1" x14ac:dyDescent="0.25">
      <c r="A552" s="30" t="s">
        <v>744</v>
      </c>
      <c r="B552" s="21" t="s">
        <v>756</v>
      </c>
      <c r="C552" s="24" t="s">
        <v>1167</v>
      </c>
      <c r="D552" s="23" t="s">
        <v>1168</v>
      </c>
      <c r="E552" s="24" t="s">
        <v>916</v>
      </c>
      <c r="F552" s="25" t="s">
        <v>21</v>
      </c>
      <c r="G552" s="26">
        <v>40814</v>
      </c>
      <c r="H552" s="27" t="s">
        <v>766</v>
      </c>
      <c r="I552" s="27" t="s">
        <v>23</v>
      </c>
      <c r="J552" s="27" t="s">
        <v>24</v>
      </c>
      <c r="K552" s="24" t="s">
        <v>25</v>
      </c>
      <c r="L552" s="28">
        <v>10</v>
      </c>
      <c r="M552" s="29">
        <v>10</v>
      </c>
      <c r="N552"/>
    </row>
    <row r="553" spans="1:14" ht="12.95" customHeight="1" x14ac:dyDescent="0.25">
      <c r="A553" s="30" t="s">
        <v>744</v>
      </c>
      <c r="B553" s="21" t="s">
        <v>756</v>
      </c>
      <c r="C553" s="24" t="s">
        <v>1169</v>
      </c>
      <c r="D553" s="23" t="s">
        <v>1170</v>
      </c>
      <c r="E553" s="24" t="s">
        <v>916</v>
      </c>
      <c r="F553" s="25" t="s">
        <v>21</v>
      </c>
      <c r="G553" s="26">
        <v>40814</v>
      </c>
      <c r="H553" s="27" t="s">
        <v>766</v>
      </c>
      <c r="I553" s="27" t="s">
        <v>23</v>
      </c>
      <c r="J553" s="27" t="s">
        <v>24</v>
      </c>
      <c r="K553" s="24" t="s">
        <v>25</v>
      </c>
      <c r="L553" s="28">
        <v>10</v>
      </c>
      <c r="M553" s="29">
        <v>10</v>
      </c>
      <c r="N553"/>
    </row>
    <row r="554" spans="1:14" ht="12.95" customHeight="1" x14ac:dyDescent="0.25">
      <c r="A554" s="30" t="s">
        <v>744</v>
      </c>
      <c r="B554" s="21" t="s">
        <v>756</v>
      </c>
      <c r="C554" s="24" t="s">
        <v>1169</v>
      </c>
      <c r="D554" s="23" t="s">
        <v>1171</v>
      </c>
      <c r="E554" s="24" t="s">
        <v>916</v>
      </c>
      <c r="F554" s="25" t="s">
        <v>21</v>
      </c>
      <c r="G554" s="26">
        <v>40814</v>
      </c>
      <c r="H554" s="27" t="s">
        <v>1165</v>
      </c>
      <c r="I554" s="27" t="s">
        <v>23</v>
      </c>
      <c r="J554" s="27" t="s">
        <v>24</v>
      </c>
      <c r="K554" s="24" t="s">
        <v>25</v>
      </c>
      <c r="L554" s="28">
        <v>10</v>
      </c>
      <c r="M554" s="29">
        <v>10</v>
      </c>
      <c r="N554"/>
    </row>
    <row r="555" spans="1:14" ht="12.95" customHeight="1" x14ac:dyDescent="0.25">
      <c r="A555" s="30" t="s">
        <v>744</v>
      </c>
      <c r="B555" s="21" t="s">
        <v>756</v>
      </c>
      <c r="C555" s="24" t="s">
        <v>1172</v>
      </c>
      <c r="D555" s="23" t="s">
        <v>1173</v>
      </c>
      <c r="E555" s="24" t="s">
        <v>916</v>
      </c>
      <c r="F555" s="25" t="s">
        <v>21</v>
      </c>
      <c r="G555" s="26">
        <v>40814</v>
      </c>
      <c r="H555" s="27" t="s">
        <v>1165</v>
      </c>
      <c r="I555" s="27" t="s">
        <v>23</v>
      </c>
      <c r="J555" s="27" t="s">
        <v>24</v>
      </c>
      <c r="K555" s="24" t="s">
        <v>25</v>
      </c>
      <c r="L555" s="28">
        <v>10</v>
      </c>
      <c r="M555" s="29">
        <v>10</v>
      </c>
      <c r="N555"/>
    </row>
    <row r="556" spans="1:14" ht="12.95" customHeight="1" x14ac:dyDescent="0.25">
      <c r="A556" s="30" t="s">
        <v>744</v>
      </c>
      <c r="B556" s="21" t="s">
        <v>756</v>
      </c>
      <c r="C556" s="24" t="s">
        <v>1169</v>
      </c>
      <c r="D556" s="23" t="s">
        <v>1174</v>
      </c>
      <c r="E556" s="24" t="s">
        <v>916</v>
      </c>
      <c r="F556" s="25" t="s">
        <v>21</v>
      </c>
      <c r="G556" s="26">
        <v>40814</v>
      </c>
      <c r="H556" s="27" t="s">
        <v>1175</v>
      </c>
      <c r="I556" s="27" t="s">
        <v>23</v>
      </c>
      <c r="J556" s="27" t="s">
        <v>24</v>
      </c>
      <c r="K556" s="24" t="s">
        <v>25</v>
      </c>
      <c r="L556" s="28">
        <v>10</v>
      </c>
      <c r="M556" s="29">
        <v>10</v>
      </c>
      <c r="N556"/>
    </row>
    <row r="557" spans="1:14" ht="12.95" customHeight="1" x14ac:dyDescent="0.25">
      <c r="A557" s="30" t="s">
        <v>744</v>
      </c>
      <c r="B557" s="21" t="s">
        <v>756</v>
      </c>
      <c r="C557" s="24" t="s">
        <v>1176</v>
      </c>
      <c r="D557" s="23" t="s">
        <v>1177</v>
      </c>
      <c r="E557" s="24" t="s">
        <v>916</v>
      </c>
      <c r="F557" s="25" t="s">
        <v>21</v>
      </c>
      <c r="G557" s="26">
        <v>40814</v>
      </c>
      <c r="H557" s="27" t="s">
        <v>29</v>
      </c>
      <c r="I557" s="27" t="s">
        <v>23</v>
      </c>
      <c r="J557" s="27" t="s">
        <v>24</v>
      </c>
      <c r="K557" s="24" t="s">
        <v>25</v>
      </c>
      <c r="L557" s="28">
        <v>10</v>
      </c>
      <c r="M557" s="29">
        <v>10</v>
      </c>
      <c r="N557"/>
    </row>
    <row r="558" spans="1:14" ht="12.95" customHeight="1" x14ac:dyDescent="0.25">
      <c r="A558" s="30" t="s">
        <v>744</v>
      </c>
      <c r="B558" s="21" t="s">
        <v>756</v>
      </c>
      <c r="C558" s="24" t="s">
        <v>1178</v>
      </c>
      <c r="D558" s="23" t="s">
        <v>1179</v>
      </c>
      <c r="E558" s="24" t="s">
        <v>916</v>
      </c>
      <c r="F558" s="25" t="s">
        <v>21</v>
      </c>
      <c r="G558" s="26">
        <v>40814</v>
      </c>
      <c r="H558" s="27" t="s">
        <v>29</v>
      </c>
      <c r="I558" s="27" t="s">
        <v>23</v>
      </c>
      <c r="J558" s="27" t="s">
        <v>24</v>
      </c>
      <c r="K558" s="24" t="s">
        <v>25</v>
      </c>
      <c r="L558" s="28">
        <v>10</v>
      </c>
      <c r="M558" s="29">
        <v>10</v>
      </c>
      <c r="N558"/>
    </row>
    <row r="559" spans="1:14" ht="12.95" customHeight="1" x14ac:dyDescent="0.25">
      <c r="A559" s="30" t="s">
        <v>744</v>
      </c>
      <c r="B559" s="21" t="s">
        <v>756</v>
      </c>
      <c r="C559" s="24" t="s">
        <v>1180</v>
      </c>
      <c r="D559" s="23" t="s">
        <v>1181</v>
      </c>
      <c r="E559" s="24" t="s">
        <v>916</v>
      </c>
      <c r="F559" s="25" t="s">
        <v>21</v>
      </c>
      <c r="G559" s="26">
        <v>40814</v>
      </c>
      <c r="H559" s="27" t="s">
        <v>766</v>
      </c>
      <c r="I559" s="27" t="s">
        <v>23</v>
      </c>
      <c r="J559" s="27" t="s">
        <v>24</v>
      </c>
      <c r="K559" s="24" t="s">
        <v>25</v>
      </c>
      <c r="L559" s="28">
        <v>200</v>
      </c>
      <c r="M559" s="29">
        <v>200</v>
      </c>
      <c r="N559"/>
    </row>
    <row r="560" spans="1:14" ht="12.95" customHeight="1" x14ac:dyDescent="0.25">
      <c r="A560" s="30" t="s">
        <v>744</v>
      </c>
      <c r="B560" s="21" t="s">
        <v>756</v>
      </c>
      <c r="C560" s="24" t="s">
        <v>1182</v>
      </c>
      <c r="D560" s="23" t="s">
        <v>1183</v>
      </c>
      <c r="E560" s="24" t="s">
        <v>916</v>
      </c>
      <c r="F560" s="25" t="s">
        <v>21</v>
      </c>
      <c r="G560" s="26">
        <v>40814</v>
      </c>
      <c r="H560" s="27" t="s">
        <v>29</v>
      </c>
      <c r="I560" s="27" t="s">
        <v>23</v>
      </c>
      <c r="J560" s="27" t="s">
        <v>24</v>
      </c>
      <c r="K560" s="24" t="s">
        <v>25</v>
      </c>
      <c r="L560" s="28">
        <v>10</v>
      </c>
      <c r="M560" s="29">
        <v>10</v>
      </c>
      <c r="N560"/>
    </row>
    <row r="561" spans="1:14" ht="12.95" customHeight="1" x14ac:dyDescent="0.25">
      <c r="A561" s="30" t="s">
        <v>744</v>
      </c>
      <c r="B561" s="21" t="s">
        <v>756</v>
      </c>
      <c r="C561" s="24" t="s">
        <v>1184</v>
      </c>
      <c r="D561" s="23" t="s">
        <v>1185</v>
      </c>
      <c r="E561" s="24" t="s">
        <v>916</v>
      </c>
      <c r="F561" s="25" t="s">
        <v>21</v>
      </c>
      <c r="G561" s="26">
        <v>40814</v>
      </c>
      <c r="H561" s="27" t="s">
        <v>29</v>
      </c>
      <c r="I561" s="27" t="s">
        <v>23</v>
      </c>
      <c r="J561" s="27" t="s">
        <v>24</v>
      </c>
      <c r="K561" s="24" t="s">
        <v>25</v>
      </c>
      <c r="L561" s="28">
        <v>50</v>
      </c>
      <c r="M561" s="29">
        <v>50</v>
      </c>
      <c r="N561"/>
    </row>
    <row r="562" spans="1:14" ht="12.95" customHeight="1" x14ac:dyDescent="0.25">
      <c r="A562" s="30" t="s">
        <v>744</v>
      </c>
      <c r="B562" s="21" t="s">
        <v>756</v>
      </c>
      <c r="C562" s="24" t="s">
        <v>1184</v>
      </c>
      <c r="D562" s="23" t="s">
        <v>1186</v>
      </c>
      <c r="E562" s="24" t="s">
        <v>916</v>
      </c>
      <c r="F562" s="25" t="s">
        <v>21</v>
      </c>
      <c r="G562" s="26">
        <v>40814</v>
      </c>
      <c r="H562" s="27" t="s">
        <v>29</v>
      </c>
      <c r="I562" s="27" t="s">
        <v>23</v>
      </c>
      <c r="J562" s="27" t="s">
        <v>24</v>
      </c>
      <c r="K562" s="24" t="s">
        <v>25</v>
      </c>
      <c r="L562" s="28">
        <v>100</v>
      </c>
      <c r="M562" s="29">
        <v>100</v>
      </c>
      <c r="N562"/>
    </row>
    <row r="563" spans="1:14" ht="12.95" customHeight="1" x14ac:dyDescent="0.25">
      <c r="A563" s="30" t="s">
        <v>744</v>
      </c>
      <c r="B563" s="21" t="s">
        <v>756</v>
      </c>
      <c r="C563" s="24" t="s">
        <v>1184</v>
      </c>
      <c r="D563" s="23" t="s">
        <v>1187</v>
      </c>
      <c r="E563" s="24" t="s">
        <v>916</v>
      </c>
      <c r="F563" s="25" t="s">
        <v>21</v>
      </c>
      <c r="G563" s="26">
        <v>40814</v>
      </c>
      <c r="H563" s="27" t="s">
        <v>29</v>
      </c>
      <c r="I563" s="27" t="s">
        <v>23</v>
      </c>
      <c r="J563" s="27" t="s">
        <v>24</v>
      </c>
      <c r="K563" s="24" t="s">
        <v>25</v>
      </c>
      <c r="L563" s="28">
        <v>100</v>
      </c>
      <c r="M563" s="29">
        <v>100</v>
      </c>
      <c r="N563"/>
    </row>
    <row r="564" spans="1:14" ht="12.95" customHeight="1" x14ac:dyDescent="0.25">
      <c r="A564" s="30" t="s">
        <v>744</v>
      </c>
      <c r="B564" s="21" t="s">
        <v>756</v>
      </c>
      <c r="C564" s="22" t="s">
        <v>1184</v>
      </c>
      <c r="D564" s="23" t="s">
        <v>1188</v>
      </c>
      <c r="E564" s="24" t="s">
        <v>916</v>
      </c>
      <c r="F564" s="25" t="s">
        <v>21</v>
      </c>
      <c r="G564" s="26">
        <v>40814</v>
      </c>
      <c r="H564" s="27" t="s">
        <v>29</v>
      </c>
      <c r="I564" s="27" t="s">
        <v>23</v>
      </c>
      <c r="J564" s="27" t="s">
        <v>24</v>
      </c>
      <c r="K564" s="24" t="s">
        <v>25</v>
      </c>
      <c r="L564" s="28">
        <v>100</v>
      </c>
      <c r="M564" s="29">
        <v>100</v>
      </c>
      <c r="N564"/>
    </row>
    <row r="565" spans="1:14" ht="12.95" customHeight="1" x14ac:dyDescent="0.25">
      <c r="A565" s="30" t="s">
        <v>744</v>
      </c>
      <c r="B565" s="21" t="s">
        <v>756</v>
      </c>
      <c r="C565" s="24" t="s">
        <v>1184</v>
      </c>
      <c r="D565" s="23" t="s">
        <v>1189</v>
      </c>
      <c r="E565" s="24" t="s">
        <v>916</v>
      </c>
      <c r="F565" s="25" t="s">
        <v>21</v>
      </c>
      <c r="G565" s="26">
        <v>40814</v>
      </c>
      <c r="H565" s="27" t="s">
        <v>29</v>
      </c>
      <c r="I565" s="27" t="s">
        <v>23</v>
      </c>
      <c r="J565" s="27" t="s">
        <v>24</v>
      </c>
      <c r="K565" s="24" t="s">
        <v>25</v>
      </c>
      <c r="L565" s="28">
        <v>100</v>
      </c>
      <c r="M565" s="29">
        <v>100</v>
      </c>
      <c r="N565"/>
    </row>
    <row r="566" spans="1:14" ht="12.95" customHeight="1" x14ac:dyDescent="0.25">
      <c r="A566" s="30" t="s">
        <v>744</v>
      </c>
      <c r="B566" s="21" t="s">
        <v>756</v>
      </c>
      <c r="C566" s="24" t="s">
        <v>1190</v>
      </c>
      <c r="D566" s="23" t="s">
        <v>1191</v>
      </c>
      <c r="E566" s="24" t="s">
        <v>916</v>
      </c>
      <c r="F566" s="25" t="s">
        <v>21</v>
      </c>
      <c r="G566" s="26">
        <v>40814</v>
      </c>
      <c r="H566" s="27" t="s">
        <v>29</v>
      </c>
      <c r="I566" s="27" t="s">
        <v>23</v>
      </c>
      <c r="J566" s="27" t="s">
        <v>24</v>
      </c>
      <c r="K566" s="24" t="s">
        <v>25</v>
      </c>
      <c r="L566" s="28">
        <v>100</v>
      </c>
      <c r="M566" s="29">
        <v>100</v>
      </c>
      <c r="N566"/>
    </row>
    <row r="567" spans="1:14" ht="12.95" customHeight="1" x14ac:dyDescent="0.25">
      <c r="A567" s="30" t="s">
        <v>744</v>
      </c>
      <c r="B567" s="21" t="s">
        <v>756</v>
      </c>
      <c r="C567" s="24" t="s">
        <v>815</v>
      </c>
      <c r="D567" s="23" t="s">
        <v>1192</v>
      </c>
      <c r="E567" s="24" t="s">
        <v>916</v>
      </c>
      <c r="F567" s="25" t="s">
        <v>21</v>
      </c>
      <c r="G567" s="26">
        <v>40814</v>
      </c>
      <c r="H567" s="27" t="s">
        <v>29</v>
      </c>
      <c r="I567" s="27" t="s">
        <v>23</v>
      </c>
      <c r="J567" s="27" t="s">
        <v>24</v>
      </c>
      <c r="K567" s="24" t="s">
        <v>25</v>
      </c>
      <c r="L567" s="28">
        <v>100</v>
      </c>
      <c r="M567" s="29">
        <v>100</v>
      </c>
      <c r="N567"/>
    </row>
    <row r="568" spans="1:14" ht="12.95" customHeight="1" x14ac:dyDescent="0.25">
      <c r="A568" s="30" t="s">
        <v>744</v>
      </c>
      <c r="B568" s="21" t="s">
        <v>756</v>
      </c>
      <c r="C568" s="24" t="s">
        <v>815</v>
      </c>
      <c r="D568" s="23" t="s">
        <v>1193</v>
      </c>
      <c r="E568" s="24" t="s">
        <v>916</v>
      </c>
      <c r="F568" s="25" t="s">
        <v>21</v>
      </c>
      <c r="G568" s="26">
        <v>40814</v>
      </c>
      <c r="H568" s="27" t="s">
        <v>29</v>
      </c>
      <c r="I568" s="27" t="s">
        <v>23</v>
      </c>
      <c r="J568" s="27" t="s">
        <v>24</v>
      </c>
      <c r="K568" s="24" t="s">
        <v>25</v>
      </c>
      <c r="L568" s="28">
        <v>100</v>
      </c>
      <c r="M568" s="29">
        <v>100</v>
      </c>
      <c r="N568"/>
    </row>
    <row r="569" spans="1:14" ht="12.95" customHeight="1" x14ac:dyDescent="0.25">
      <c r="A569" s="30" t="s">
        <v>744</v>
      </c>
      <c r="B569" s="21" t="s">
        <v>756</v>
      </c>
      <c r="C569" s="22" t="s">
        <v>1194</v>
      </c>
      <c r="D569" s="23" t="s">
        <v>1195</v>
      </c>
      <c r="E569" s="24" t="s">
        <v>916</v>
      </c>
      <c r="F569" s="25" t="s">
        <v>21</v>
      </c>
      <c r="G569" s="26">
        <v>40814</v>
      </c>
      <c r="H569" s="27" t="s">
        <v>920</v>
      </c>
      <c r="I569" s="27" t="s">
        <v>23</v>
      </c>
      <c r="J569" s="27" t="s">
        <v>24</v>
      </c>
      <c r="K569" s="24" t="s">
        <v>25</v>
      </c>
      <c r="L569" s="28">
        <v>19000</v>
      </c>
      <c r="M569" s="29">
        <v>19000</v>
      </c>
      <c r="N569"/>
    </row>
    <row r="570" spans="1:14" ht="12.95" customHeight="1" x14ac:dyDescent="0.25">
      <c r="A570" s="30" t="s">
        <v>744</v>
      </c>
      <c r="B570" s="21" t="s">
        <v>756</v>
      </c>
      <c r="C570" s="24" t="s">
        <v>1196</v>
      </c>
      <c r="D570" s="23" t="s">
        <v>1197</v>
      </c>
      <c r="E570" s="24" t="s">
        <v>916</v>
      </c>
      <c r="F570" s="25" t="s">
        <v>21</v>
      </c>
      <c r="G570" s="26">
        <v>40814</v>
      </c>
      <c r="H570" s="27" t="s">
        <v>920</v>
      </c>
      <c r="I570" s="27" t="s">
        <v>23</v>
      </c>
      <c r="J570" s="27" t="s">
        <v>24</v>
      </c>
      <c r="K570" s="24" t="s">
        <v>25</v>
      </c>
      <c r="L570" s="28">
        <v>19000</v>
      </c>
      <c r="M570" s="29">
        <v>19000</v>
      </c>
      <c r="N570"/>
    </row>
    <row r="571" spans="1:14" ht="12.95" customHeight="1" x14ac:dyDescent="0.25">
      <c r="A571" s="30" t="s">
        <v>744</v>
      </c>
      <c r="B571" s="21" t="s">
        <v>756</v>
      </c>
      <c r="C571" s="24" t="s">
        <v>930</v>
      </c>
      <c r="D571" s="23" t="s">
        <v>1198</v>
      </c>
      <c r="E571" s="24" t="s">
        <v>916</v>
      </c>
      <c r="F571" s="25" t="s">
        <v>21</v>
      </c>
      <c r="G571" s="26">
        <v>40814</v>
      </c>
      <c r="H571" s="27" t="s">
        <v>1199</v>
      </c>
      <c r="I571" s="27" t="s">
        <v>23</v>
      </c>
      <c r="J571" s="27">
        <v>524</v>
      </c>
      <c r="K571" s="24" t="s">
        <v>25</v>
      </c>
      <c r="L571" s="28">
        <v>19000</v>
      </c>
      <c r="M571" s="29">
        <v>19000</v>
      </c>
      <c r="N571"/>
    </row>
    <row r="572" spans="1:14" ht="12.95" customHeight="1" x14ac:dyDescent="0.25">
      <c r="A572" s="30" t="s">
        <v>744</v>
      </c>
      <c r="B572" s="21" t="s">
        <v>756</v>
      </c>
      <c r="C572" s="24" t="s">
        <v>930</v>
      </c>
      <c r="D572" s="23" t="s">
        <v>1200</v>
      </c>
      <c r="E572" s="24" t="s">
        <v>916</v>
      </c>
      <c r="F572" s="25" t="s">
        <v>21</v>
      </c>
      <c r="G572" s="26">
        <v>40814</v>
      </c>
      <c r="H572" s="27" t="s">
        <v>1199</v>
      </c>
      <c r="I572" s="27" t="s">
        <v>23</v>
      </c>
      <c r="J572" s="27">
        <v>524</v>
      </c>
      <c r="K572" s="24" t="s">
        <v>25</v>
      </c>
      <c r="L572" s="28">
        <v>20000</v>
      </c>
      <c r="M572" s="29">
        <v>20000</v>
      </c>
      <c r="N572"/>
    </row>
    <row r="573" spans="1:14" ht="12.95" customHeight="1" x14ac:dyDescent="0.25">
      <c r="A573" s="30" t="s">
        <v>744</v>
      </c>
      <c r="B573" s="21" t="s">
        <v>756</v>
      </c>
      <c r="C573" s="24" t="s">
        <v>1201</v>
      </c>
      <c r="D573" s="23" t="s">
        <v>1202</v>
      </c>
      <c r="E573" s="24" t="s">
        <v>916</v>
      </c>
      <c r="F573" s="25" t="s">
        <v>21</v>
      </c>
      <c r="G573" s="26">
        <v>40814</v>
      </c>
      <c r="H573" s="27" t="s">
        <v>920</v>
      </c>
      <c r="I573" s="27" t="s">
        <v>23</v>
      </c>
      <c r="J573" s="27" t="s">
        <v>1203</v>
      </c>
      <c r="K573" s="24" t="s">
        <v>25</v>
      </c>
      <c r="L573" s="28">
        <v>21000</v>
      </c>
      <c r="M573" s="29">
        <v>21000</v>
      </c>
      <c r="N573"/>
    </row>
    <row r="574" spans="1:14" ht="12.95" customHeight="1" x14ac:dyDescent="0.25">
      <c r="A574" s="30" t="s">
        <v>744</v>
      </c>
      <c r="B574" s="21" t="s">
        <v>756</v>
      </c>
      <c r="C574" s="24" t="s">
        <v>1204</v>
      </c>
      <c r="D574" s="23" t="s">
        <v>1205</v>
      </c>
      <c r="E574" s="24" t="s">
        <v>916</v>
      </c>
      <c r="F574" s="25" t="s">
        <v>21</v>
      </c>
      <c r="G574" s="26">
        <v>40814</v>
      </c>
      <c r="H574" s="27" t="s">
        <v>920</v>
      </c>
      <c r="I574" s="27" t="s">
        <v>23</v>
      </c>
      <c r="J574" s="27" t="s">
        <v>1206</v>
      </c>
      <c r="K574" s="24" t="s">
        <v>25</v>
      </c>
      <c r="L574" s="28">
        <v>21000</v>
      </c>
      <c r="M574" s="29">
        <v>21000</v>
      </c>
      <c r="N574"/>
    </row>
    <row r="575" spans="1:14" ht="12.95" customHeight="1" x14ac:dyDescent="0.25">
      <c r="A575" s="30" t="s">
        <v>744</v>
      </c>
      <c r="B575" s="21" t="s">
        <v>756</v>
      </c>
      <c r="C575" s="24" t="s">
        <v>1036</v>
      </c>
      <c r="D575" s="23" t="s">
        <v>1207</v>
      </c>
      <c r="E575" s="24" t="s">
        <v>916</v>
      </c>
      <c r="F575" s="25" t="s">
        <v>21</v>
      </c>
      <c r="G575" s="26">
        <v>40814</v>
      </c>
      <c r="H575" s="27" t="s">
        <v>29</v>
      </c>
      <c r="I575" s="27" t="s">
        <v>23</v>
      </c>
      <c r="J575" s="27" t="s">
        <v>24</v>
      </c>
      <c r="K575" s="24" t="s">
        <v>25</v>
      </c>
      <c r="L575" s="28">
        <v>50</v>
      </c>
      <c r="M575" s="29">
        <v>50</v>
      </c>
      <c r="N575"/>
    </row>
    <row r="576" spans="1:14" ht="12.95" customHeight="1" x14ac:dyDescent="0.25">
      <c r="A576" s="30" t="s">
        <v>744</v>
      </c>
      <c r="B576" s="21" t="s">
        <v>756</v>
      </c>
      <c r="C576" s="24" t="s">
        <v>204</v>
      </c>
      <c r="D576" s="23" t="s">
        <v>1208</v>
      </c>
      <c r="E576" s="24" t="s">
        <v>916</v>
      </c>
      <c r="F576" s="25" t="s">
        <v>21</v>
      </c>
      <c r="G576" s="26">
        <v>40814</v>
      </c>
      <c r="H576" s="27" t="s">
        <v>29</v>
      </c>
      <c r="I576" s="27" t="s">
        <v>23</v>
      </c>
      <c r="J576" s="27" t="s">
        <v>24</v>
      </c>
      <c r="K576" s="24" t="s">
        <v>25</v>
      </c>
      <c r="L576" s="28">
        <v>10</v>
      </c>
      <c r="M576" s="29">
        <v>10</v>
      </c>
      <c r="N576"/>
    </row>
    <row r="577" spans="1:14" ht="12.95" customHeight="1" x14ac:dyDescent="0.25">
      <c r="A577" s="30" t="s">
        <v>744</v>
      </c>
      <c r="B577" s="21" t="s">
        <v>756</v>
      </c>
      <c r="C577" s="24" t="s">
        <v>1209</v>
      </c>
      <c r="D577" s="23" t="s">
        <v>1210</v>
      </c>
      <c r="E577" s="24" t="s">
        <v>916</v>
      </c>
      <c r="F577" s="25" t="s">
        <v>21</v>
      </c>
      <c r="G577" s="26">
        <v>40814</v>
      </c>
      <c r="H577" s="27" t="s">
        <v>29</v>
      </c>
      <c r="I577" s="27" t="s">
        <v>23</v>
      </c>
      <c r="J577" s="27" t="s">
        <v>24</v>
      </c>
      <c r="K577" s="24" t="s">
        <v>25</v>
      </c>
      <c r="L577" s="28">
        <v>10</v>
      </c>
      <c r="M577" s="29">
        <v>10</v>
      </c>
      <c r="N577"/>
    </row>
    <row r="578" spans="1:14" ht="12.95" customHeight="1" x14ac:dyDescent="0.25">
      <c r="A578" s="30" t="s">
        <v>744</v>
      </c>
      <c r="B578" s="21" t="s">
        <v>756</v>
      </c>
      <c r="C578" s="24" t="s">
        <v>1211</v>
      </c>
      <c r="D578" s="23" t="s">
        <v>1212</v>
      </c>
      <c r="E578" s="24" t="s">
        <v>916</v>
      </c>
      <c r="F578" s="25" t="s">
        <v>21</v>
      </c>
      <c r="G578" s="26">
        <v>40814</v>
      </c>
      <c r="H578" s="27" t="s">
        <v>29</v>
      </c>
      <c r="I578" s="27" t="s">
        <v>23</v>
      </c>
      <c r="J578" s="27" t="s">
        <v>24</v>
      </c>
      <c r="K578" s="24" t="s">
        <v>25</v>
      </c>
      <c r="L578" s="28">
        <v>10</v>
      </c>
      <c r="M578" s="29">
        <v>10</v>
      </c>
      <c r="N578"/>
    </row>
    <row r="579" spans="1:14" ht="12.95" customHeight="1" x14ac:dyDescent="0.25">
      <c r="A579" s="30" t="s">
        <v>744</v>
      </c>
      <c r="B579" s="21" t="s">
        <v>756</v>
      </c>
      <c r="C579" s="24" t="s">
        <v>1213</v>
      </c>
      <c r="D579" s="23" t="s">
        <v>1214</v>
      </c>
      <c r="E579" s="24" t="s">
        <v>916</v>
      </c>
      <c r="F579" s="25" t="s">
        <v>21</v>
      </c>
      <c r="G579" s="26">
        <v>40814</v>
      </c>
      <c r="H579" s="27" t="s">
        <v>29</v>
      </c>
      <c r="I579" s="27" t="s">
        <v>23</v>
      </c>
      <c r="J579" s="27" t="s">
        <v>24</v>
      </c>
      <c r="K579" s="24" t="s">
        <v>25</v>
      </c>
      <c r="L579" s="28">
        <v>10</v>
      </c>
      <c r="M579" s="29">
        <v>10</v>
      </c>
      <c r="N579"/>
    </row>
    <row r="580" spans="1:14" ht="12.95" customHeight="1" x14ac:dyDescent="0.25">
      <c r="A580" s="30" t="s">
        <v>744</v>
      </c>
      <c r="B580" s="21" t="s">
        <v>756</v>
      </c>
      <c r="C580" s="24" t="s">
        <v>1215</v>
      </c>
      <c r="D580" s="23" t="s">
        <v>1216</v>
      </c>
      <c r="E580" s="24" t="s">
        <v>916</v>
      </c>
      <c r="F580" s="25" t="s">
        <v>21</v>
      </c>
      <c r="G580" s="26">
        <v>40814</v>
      </c>
      <c r="H580" s="27" t="s">
        <v>29</v>
      </c>
      <c r="I580" s="27" t="s">
        <v>23</v>
      </c>
      <c r="J580" s="27" t="s">
        <v>24</v>
      </c>
      <c r="K580" s="24" t="s">
        <v>25</v>
      </c>
      <c r="L580" s="28">
        <v>50</v>
      </c>
      <c r="M580" s="29">
        <v>50</v>
      </c>
      <c r="N580"/>
    </row>
    <row r="581" spans="1:14" ht="12.95" customHeight="1" x14ac:dyDescent="0.25">
      <c r="A581" s="30" t="s">
        <v>744</v>
      </c>
      <c r="B581" s="21" t="s">
        <v>756</v>
      </c>
      <c r="C581" s="24" t="s">
        <v>1041</v>
      </c>
      <c r="D581" s="23" t="s">
        <v>1217</v>
      </c>
      <c r="E581" s="24" t="s">
        <v>916</v>
      </c>
      <c r="F581" s="25" t="s">
        <v>21</v>
      </c>
      <c r="G581" s="26">
        <v>40814</v>
      </c>
      <c r="H581" s="27" t="s">
        <v>29</v>
      </c>
      <c r="I581" s="27" t="s">
        <v>23</v>
      </c>
      <c r="J581" s="27" t="s">
        <v>24</v>
      </c>
      <c r="K581" s="24" t="s">
        <v>25</v>
      </c>
      <c r="L581" s="28">
        <v>50</v>
      </c>
      <c r="M581" s="29">
        <v>50</v>
      </c>
      <c r="N581"/>
    </row>
    <row r="582" spans="1:14" ht="12.95" customHeight="1" x14ac:dyDescent="0.25">
      <c r="A582" s="30" t="s">
        <v>744</v>
      </c>
      <c r="B582" s="21" t="s">
        <v>756</v>
      </c>
      <c r="C582" s="24" t="s">
        <v>1218</v>
      </c>
      <c r="D582" s="23" t="s">
        <v>1219</v>
      </c>
      <c r="E582" s="24" t="s">
        <v>916</v>
      </c>
      <c r="F582" s="25" t="s">
        <v>21</v>
      </c>
      <c r="G582" s="26">
        <v>40814</v>
      </c>
      <c r="H582" s="27" t="s">
        <v>29</v>
      </c>
      <c r="I582" s="27" t="s">
        <v>23</v>
      </c>
      <c r="J582" s="27" t="s">
        <v>24</v>
      </c>
      <c r="K582" s="24" t="s">
        <v>25</v>
      </c>
      <c r="L582" s="28">
        <v>50</v>
      </c>
      <c r="M582" s="29">
        <v>50</v>
      </c>
      <c r="N582"/>
    </row>
    <row r="583" spans="1:14" ht="12.95" customHeight="1" x14ac:dyDescent="0.25">
      <c r="A583" s="30" t="s">
        <v>744</v>
      </c>
      <c r="B583" s="21" t="s">
        <v>756</v>
      </c>
      <c r="C583" s="24" t="s">
        <v>1220</v>
      </c>
      <c r="D583" s="23" t="s">
        <v>1221</v>
      </c>
      <c r="E583" s="24" t="s">
        <v>916</v>
      </c>
      <c r="F583" s="25" t="s">
        <v>21</v>
      </c>
      <c r="G583" s="26">
        <v>40814</v>
      </c>
      <c r="H583" s="27" t="s">
        <v>29</v>
      </c>
      <c r="I583" s="27" t="s">
        <v>23</v>
      </c>
      <c r="J583" s="27" t="s">
        <v>24</v>
      </c>
      <c r="K583" s="24" t="s">
        <v>25</v>
      </c>
      <c r="L583" s="28">
        <v>50</v>
      </c>
      <c r="M583" s="29">
        <v>50</v>
      </c>
      <c r="N583"/>
    </row>
    <row r="584" spans="1:14" ht="12.95" customHeight="1" x14ac:dyDescent="0.25">
      <c r="A584" s="30" t="s">
        <v>744</v>
      </c>
      <c r="B584" s="21" t="s">
        <v>756</v>
      </c>
      <c r="C584" s="24" t="s">
        <v>1222</v>
      </c>
      <c r="D584" s="23" t="s">
        <v>1223</v>
      </c>
      <c r="E584" s="24" t="s">
        <v>916</v>
      </c>
      <c r="F584" s="25" t="s">
        <v>21</v>
      </c>
      <c r="G584" s="26">
        <v>40814</v>
      </c>
      <c r="H584" s="27" t="s">
        <v>29</v>
      </c>
      <c r="I584" s="27" t="s">
        <v>23</v>
      </c>
      <c r="J584" s="27" t="s">
        <v>24</v>
      </c>
      <c r="K584" s="24" t="s">
        <v>25</v>
      </c>
      <c r="L584" s="28">
        <v>50</v>
      </c>
      <c r="M584" s="29">
        <v>50</v>
      </c>
      <c r="N584"/>
    </row>
    <row r="585" spans="1:14" ht="12.95" customHeight="1" x14ac:dyDescent="0.25">
      <c r="A585" s="30" t="s">
        <v>744</v>
      </c>
      <c r="B585" s="21" t="s">
        <v>756</v>
      </c>
      <c r="C585" s="24" t="s">
        <v>914</v>
      </c>
      <c r="D585" s="23" t="s">
        <v>1224</v>
      </c>
      <c r="E585" s="24" t="s">
        <v>916</v>
      </c>
      <c r="F585" s="25" t="s">
        <v>21</v>
      </c>
      <c r="G585" s="26">
        <v>40814</v>
      </c>
      <c r="H585" s="27" t="s">
        <v>920</v>
      </c>
      <c r="I585" s="27" t="s">
        <v>23</v>
      </c>
      <c r="J585" s="27" t="s">
        <v>24</v>
      </c>
      <c r="K585" s="24" t="s">
        <v>25</v>
      </c>
      <c r="L585" s="28">
        <v>21000</v>
      </c>
      <c r="M585" s="29">
        <v>21000</v>
      </c>
      <c r="N585"/>
    </row>
    <row r="586" spans="1:14" ht="12.95" customHeight="1" x14ac:dyDescent="0.25">
      <c r="A586" s="30" t="s">
        <v>744</v>
      </c>
      <c r="B586" s="21" t="s">
        <v>756</v>
      </c>
      <c r="C586" s="24" t="s">
        <v>914</v>
      </c>
      <c r="D586" s="23" t="s">
        <v>1225</v>
      </c>
      <c r="E586" s="24" t="s">
        <v>916</v>
      </c>
      <c r="F586" s="25" t="s">
        <v>21</v>
      </c>
      <c r="G586" s="26">
        <v>40814</v>
      </c>
      <c r="H586" s="27" t="s">
        <v>29</v>
      </c>
      <c r="I586" s="27" t="s">
        <v>23</v>
      </c>
      <c r="J586" s="27" t="s">
        <v>24</v>
      </c>
      <c r="K586" s="24" t="s">
        <v>25</v>
      </c>
      <c r="L586" s="28">
        <v>21000</v>
      </c>
      <c r="M586" s="29">
        <v>21000</v>
      </c>
      <c r="N586"/>
    </row>
    <row r="587" spans="1:14" ht="12.95" customHeight="1" x14ac:dyDescent="0.25">
      <c r="A587" s="30" t="s">
        <v>744</v>
      </c>
      <c r="B587" s="21" t="s">
        <v>756</v>
      </c>
      <c r="C587" s="24" t="s">
        <v>914</v>
      </c>
      <c r="D587" s="23" t="s">
        <v>1226</v>
      </c>
      <c r="E587" s="24" t="s">
        <v>916</v>
      </c>
      <c r="F587" s="25" t="s">
        <v>21</v>
      </c>
      <c r="G587" s="26">
        <v>40814</v>
      </c>
      <c r="H587" s="27" t="s">
        <v>29</v>
      </c>
      <c r="I587" s="27" t="s">
        <v>23</v>
      </c>
      <c r="J587" s="27" t="s">
        <v>24</v>
      </c>
      <c r="K587" s="24" t="s">
        <v>25</v>
      </c>
      <c r="L587" s="28">
        <v>21000</v>
      </c>
      <c r="M587" s="29">
        <v>21000</v>
      </c>
      <c r="N587"/>
    </row>
    <row r="588" spans="1:14" ht="12.95" customHeight="1" x14ac:dyDescent="0.25">
      <c r="A588" s="30" t="s">
        <v>744</v>
      </c>
      <c r="B588" s="21" t="s">
        <v>756</v>
      </c>
      <c r="C588" s="24" t="s">
        <v>914</v>
      </c>
      <c r="D588" s="23" t="s">
        <v>1227</v>
      </c>
      <c r="E588" s="24" t="s">
        <v>916</v>
      </c>
      <c r="F588" s="25" t="s">
        <v>21</v>
      </c>
      <c r="G588" s="26">
        <v>40814</v>
      </c>
      <c r="H588" s="27" t="s">
        <v>29</v>
      </c>
      <c r="I588" s="27" t="s">
        <v>23</v>
      </c>
      <c r="J588" s="27" t="s">
        <v>24</v>
      </c>
      <c r="K588" s="24" t="s">
        <v>25</v>
      </c>
      <c r="L588" s="28">
        <v>21000</v>
      </c>
      <c r="M588" s="29">
        <v>21000</v>
      </c>
      <c r="N588"/>
    </row>
    <row r="589" spans="1:14" ht="12.95" customHeight="1" x14ac:dyDescent="0.25">
      <c r="A589" s="30" t="s">
        <v>744</v>
      </c>
      <c r="B589" s="21" t="s">
        <v>756</v>
      </c>
      <c r="C589" s="24" t="s">
        <v>930</v>
      </c>
      <c r="D589" s="23" t="s">
        <v>1228</v>
      </c>
      <c r="E589" s="24" t="s">
        <v>916</v>
      </c>
      <c r="F589" s="25" t="s">
        <v>21</v>
      </c>
      <c r="G589" s="26">
        <v>40814</v>
      </c>
      <c r="H589" s="27" t="s">
        <v>1229</v>
      </c>
      <c r="I589" s="27" t="s">
        <v>23</v>
      </c>
      <c r="J589" s="27">
        <v>523291205</v>
      </c>
      <c r="K589" s="24" t="s">
        <v>25</v>
      </c>
      <c r="L589" s="28">
        <v>21000</v>
      </c>
      <c r="M589" s="29">
        <v>21000</v>
      </c>
      <c r="N589"/>
    </row>
    <row r="590" spans="1:14" ht="12.95" customHeight="1" x14ac:dyDescent="0.25">
      <c r="A590" s="30" t="s">
        <v>744</v>
      </c>
      <c r="B590" s="21" t="s">
        <v>756</v>
      </c>
      <c r="C590" s="24" t="s">
        <v>930</v>
      </c>
      <c r="D590" s="23" t="s">
        <v>1230</v>
      </c>
      <c r="E590" s="24" t="s">
        <v>916</v>
      </c>
      <c r="F590" s="25" t="s">
        <v>21</v>
      </c>
      <c r="G590" s="26">
        <v>40814</v>
      </c>
      <c r="H590" s="27" t="s">
        <v>29</v>
      </c>
      <c r="I590" s="27" t="s">
        <v>23</v>
      </c>
      <c r="J590" s="27">
        <v>403388</v>
      </c>
      <c r="K590" s="24" t="s">
        <v>25</v>
      </c>
      <c r="L590" s="28">
        <v>21000</v>
      </c>
      <c r="M590" s="29">
        <v>21000</v>
      </c>
      <c r="N590"/>
    </row>
    <row r="591" spans="1:14" ht="12.95" customHeight="1" x14ac:dyDescent="0.25">
      <c r="A591" s="30" t="s">
        <v>744</v>
      </c>
      <c r="B591" s="21" t="s">
        <v>756</v>
      </c>
      <c r="C591" s="24" t="s">
        <v>930</v>
      </c>
      <c r="D591" s="23" t="s">
        <v>1231</v>
      </c>
      <c r="E591" s="24" t="s">
        <v>916</v>
      </c>
      <c r="F591" s="25" t="s">
        <v>21</v>
      </c>
      <c r="G591" s="26">
        <v>40814</v>
      </c>
      <c r="H591" s="27" t="s">
        <v>29</v>
      </c>
      <c r="I591" s="27" t="s">
        <v>23</v>
      </c>
      <c r="J591" s="27">
        <v>403388</v>
      </c>
      <c r="K591" s="24" t="s">
        <v>25</v>
      </c>
      <c r="L591" s="28">
        <v>21000</v>
      </c>
      <c r="M591" s="29">
        <v>21000</v>
      </c>
      <c r="N591"/>
    </row>
    <row r="592" spans="1:14" ht="12.95" customHeight="1" x14ac:dyDescent="0.25">
      <c r="A592" s="30" t="s">
        <v>744</v>
      </c>
      <c r="B592" s="21" t="s">
        <v>756</v>
      </c>
      <c r="C592" s="24" t="s">
        <v>918</v>
      </c>
      <c r="D592" s="23" t="s">
        <v>1232</v>
      </c>
      <c r="E592" s="24" t="s">
        <v>916</v>
      </c>
      <c r="F592" s="25" t="s">
        <v>21</v>
      </c>
      <c r="G592" s="26">
        <v>40814</v>
      </c>
      <c r="H592" s="27" t="s">
        <v>920</v>
      </c>
      <c r="I592" s="27" t="s">
        <v>23</v>
      </c>
      <c r="J592" s="27" t="s">
        <v>1233</v>
      </c>
      <c r="K592" s="24" t="s">
        <v>25</v>
      </c>
      <c r="L592" s="28">
        <v>21000</v>
      </c>
      <c r="M592" s="29">
        <v>21000</v>
      </c>
      <c r="N592"/>
    </row>
    <row r="593" spans="1:14" ht="12.95" customHeight="1" x14ac:dyDescent="0.25">
      <c r="A593" s="30" t="s">
        <v>744</v>
      </c>
      <c r="B593" s="21" t="s">
        <v>756</v>
      </c>
      <c r="C593" s="24" t="s">
        <v>1139</v>
      </c>
      <c r="D593" s="23" t="s">
        <v>1234</v>
      </c>
      <c r="E593" s="24" t="s">
        <v>916</v>
      </c>
      <c r="F593" s="25" t="s">
        <v>21</v>
      </c>
      <c r="G593" s="26">
        <v>40814</v>
      </c>
      <c r="H593" s="27" t="s">
        <v>29</v>
      </c>
      <c r="I593" s="27" t="s">
        <v>23</v>
      </c>
      <c r="J593" s="27" t="s">
        <v>24</v>
      </c>
      <c r="K593" s="24" t="s">
        <v>25</v>
      </c>
      <c r="L593" s="28">
        <v>50</v>
      </c>
      <c r="M593" s="29">
        <v>50</v>
      </c>
      <c r="N593"/>
    </row>
    <row r="594" spans="1:14" ht="12.95" customHeight="1" x14ac:dyDescent="0.25">
      <c r="A594" s="30" t="s">
        <v>744</v>
      </c>
      <c r="B594" s="21" t="s">
        <v>756</v>
      </c>
      <c r="C594" s="24" t="s">
        <v>1222</v>
      </c>
      <c r="D594" s="23" t="s">
        <v>1235</v>
      </c>
      <c r="E594" s="24" t="s">
        <v>916</v>
      </c>
      <c r="F594" s="25" t="s">
        <v>21</v>
      </c>
      <c r="G594" s="26">
        <v>40814</v>
      </c>
      <c r="H594" s="27" t="s">
        <v>29</v>
      </c>
      <c r="I594" s="27" t="s">
        <v>23</v>
      </c>
      <c r="J594" s="27" t="s">
        <v>24</v>
      </c>
      <c r="K594" s="24" t="s">
        <v>25</v>
      </c>
      <c r="L594" s="28">
        <v>50</v>
      </c>
      <c r="M594" s="29">
        <v>50</v>
      </c>
      <c r="N594"/>
    </row>
    <row r="595" spans="1:14" ht="12.95" customHeight="1" x14ac:dyDescent="0.25">
      <c r="A595" s="30" t="s">
        <v>744</v>
      </c>
      <c r="B595" s="21" t="s">
        <v>756</v>
      </c>
      <c r="C595" s="24" t="s">
        <v>1236</v>
      </c>
      <c r="D595" s="23" t="s">
        <v>1237</v>
      </c>
      <c r="E595" s="24" t="s">
        <v>916</v>
      </c>
      <c r="F595" s="25" t="s">
        <v>21</v>
      </c>
      <c r="G595" s="26">
        <v>40814</v>
      </c>
      <c r="H595" s="27" t="s">
        <v>29</v>
      </c>
      <c r="I595" s="27" t="s">
        <v>23</v>
      </c>
      <c r="J595" s="27" t="s">
        <v>24</v>
      </c>
      <c r="K595" s="24" t="s">
        <v>25</v>
      </c>
      <c r="L595" s="28">
        <v>50</v>
      </c>
      <c r="M595" s="29">
        <v>50</v>
      </c>
      <c r="N595"/>
    </row>
    <row r="596" spans="1:14" ht="12.95" customHeight="1" x14ac:dyDescent="0.25">
      <c r="A596" s="30" t="s">
        <v>744</v>
      </c>
      <c r="B596" s="21" t="s">
        <v>756</v>
      </c>
      <c r="C596" s="24" t="s">
        <v>1125</v>
      </c>
      <c r="D596" s="23" t="s">
        <v>1238</v>
      </c>
      <c r="E596" s="24" t="s">
        <v>916</v>
      </c>
      <c r="F596" s="25" t="s">
        <v>21</v>
      </c>
      <c r="G596" s="26">
        <v>40814</v>
      </c>
      <c r="H596" s="27" t="s">
        <v>29</v>
      </c>
      <c r="I596" s="27" t="s">
        <v>23</v>
      </c>
      <c r="J596" s="27" t="s">
        <v>24</v>
      </c>
      <c r="K596" s="24" t="s">
        <v>25</v>
      </c>
      <c r="L596" s="28">
        <v>50</v>
      </c>
      <c r="M596" s="29">
        <v>50</v>
      </c>
      <c r="N596"/>
    </row>
    <row r="597" spans="1:14" ht="12.95" customHeight="1" x14ac:dyDescent="0.25">
      <c r="A597" s="30" t="s">
        <v>744</v>
      </c>
      <c r="B597" s="21" t="s">
        <v>756</v>
      </c>
      <c r="C597" s="24" t="s">
        <v>1239</v>
      </c>
      <c r="D597" s="23" t="s">
        <v>1240</v>
      </c>
      <c r="E597" s="24" t="s">
        <v>916</v>
      </c>
      <c r="F597" s="25" t="s">
        <v>21</v>
      </c>
      <c r="G597" s="26">
        <v>40814</v>
      </c>
      <c r="H597" s="27" t="s">
        <v>1241</v>
      </c>
      <c r="I597" s="27" t="s">
        <v>23</v>
      </c>
      <c r="J597" s="27" t="s">
        <v>24</v>
      </c>
      <c r="K597" s="24" t="s">
        <v>25</v>
      </c>
      <c r="L597" s="28">
        <v>50</v>
      </c>
      <c r="M597" s="29">
        <v>50</v>
      </c>
      <c r="N597"/>
    </row>
    <row r="598" spans="1:14" ht="12.95" customHeight="1" x14ac:dyDescent="0.25">
      <c r="A598" s="30" t="s">
        <v>744</v>
      </c>
      <c r="B598" s="21" t="s">
        <v>756</v>
      </c>
      <c r="C598" s="24" t="s">
        <v>1242</v>
      </c>
      <c r="D598" s="23" t="s">
        <v>1243</v>
      </c>
      <c r="E598" s="24" t="s">
        <v>916</v>
      </c>
      <c r="F598" s="25" t="s">
        <v>21</v>
      </c>
      <c r="G598" s="26">
        <v>40814</v>
      </c>
      <c r="H598" s="27" t="s">
        <v>29</v>
      </c>
      <c r="I598" s="27" t="s">
        <v>23</v>
      </c>
      <c r="J598" s="27" t="s">
        <v>24</v>
      </c>
      <c r="K598" s="24" t="s">
        <v>25</v>
      </c>
      <c r="L598" s="28">
        <v>50</v>
      </c>
      <c r="M598" s="29">
        <v>50</v>
      </c>
      <c r="N598"/>
    </row>
    <row r="599" spans="1:14" ht="12.95" customHeight="1" x14ac:dyDescent="0.25">
      <c r="A599" s="30" t="s">
        <v>744</v>
      </c>
      <c r="B599" s="21" t="s">
        <v>756</v>
      </c>
      <c r="C599" s="24" t="s">
        <v>1244</v>
      </c>
      <c r="D599" s="23" t="s">
        <v>1245</v>
      </c>
      <c r="E599" s="24" t="s">
        <v>916</v>
      </c>
      <c r="F599" s="25" t="s">
        <v>21</v>
      </c>
      <c r="G599" s="26">
        <v>40814</v>
      </c>
      <c r="H599" s="27" t="s">
        <v>29</v>
      </c>
      <c r="I599" s="27" t="s">
        <v>23</v>
      </c>
      <c r="J599" s="27" t="s">
        <v>24</v>
      </c>
      <c r="K599" s="24" t="s">
        <v>25</v>
      </c>
      <c r="L599" s="28">
        <v>50</v>
      </c>
      <c r="M599" s="29">
        <v>50</v>
      </c>
      <c r="N599"/>
    </row>
    <row r="600" spans="1:14" ht="12.95" customHeight="1" x14ac:dyDescent="0.25">
      <c r="A600" s="30" t="s">
        <v>744</v>
      </c>
      <c r="B600" s="21" t="s">
        <v>756</v>
      </c>
      <c r="C600" s="24" t="s">
        <v>914</v>
      </c>
      <c r="D600" s="23" t="s">
        <v>1246</v>
      </c>
      <c r="E600" s="24" t="s">
        <v>916</v>
      </c>
      <c r="F600" s="25" t="s">
        <v>21</v>
      </c>
      <c r="G600" s="26">
        <v>40814</v>
      </c>
      <c r="H600" s="27" t="s">
        <v>920</v>
      </c>
      <c r="I600" s="27" t="s">
        <v>23</v>
      </c>
      <c r="J600" s="27" t="s">
        <v>24</v>
      </c>
      <c r="K600" s="24" t="s">
        <v>25</v>
      </c>
      <c r="L600" s="28">
        <v>21000</v>
      </c>
      <c r="M600" s="29">
        <v>21000</v>
      </c>
      <c r="N600"/>
    </row>
    <row r="601" spans="1:14" ht="12.95" customHeight="1" x14ac:dyDescent="0.25">
      <c r="A601" s="30" t="s">
        <v>744</v>
      </c>
      <c r="B601" s="21" t="s">
        <v>756</v>
      </c>
      <c r="C601" s="24" t="s">
        <v>914</v>
      </c>
      <c r="D601" s="23" t="s">
        <v>1247</v>
      </c>
      <c r="E601" s="24" t="s">
        <v>916</v>
      </c>
      <c r="F601" s="25" t="s">
        <v>21</v>
      </c>
      <c r="G601" s="26">
        <v>40814</v>
      </c>
      <c r="H601" s="27" t="s">
        <v>29</v>
      </c>
      <c r="I601" s="27" t="s">
        <v>23</v>
      </c>
      <c r="J601" s="27" t="s">
        <v>24</v>
      </c>
      <c r="K601" s="24" t="s">
        <v>25</v>
      </c>
      <c r="L601" s="28">
        <v>21000</v>
      </c>
      <c r="M601" s="29">
        <v>21000</v>
      </c>
      <c r="N601"/>
    </row>
    <row r="602" spans="1:14" ht="12.95" customHeight="1" x14ac:dyDescent="0.25">
      <c r="A602" s="30" t="s">
        <v>744</v>
      </c>
      <c r="B602" s="21" t="s">
        <v>756</v>
      </c>
      <c r="C602" s="24" t="s">
        <v>1248</v>
      </c>
      <c r="D602" s="23" t="s">
        <v>1249</v>
      </c>
      <c r="E602" s="24" t="s">
        <v>916</v>
      </c>
      <c r="F602" s="25" t="s">
        <v>21</v>
      </c>
      <c r="G602" s="26">
        <v>40814</v>
      </c>
      <c r="H602" s="27" t="s">
        <v>29</v>
      </c>
      <c r="I602" s="27" t="s">
        <v>23</v>
      </c>
      <c r="J602" s="27" t="s">
        <v>24</v>
      </c>
      <c r="K602" s="24" t="s">
        <v>25</v>
      </c>
      <c r="L602" s="28">
        <v>21000</v>
      </c>
      <c r="M602" s="29">
        <v>21000</v>
      </c>
      <c r="N602"/>
    </row>
    <row r="603" spans="1:14" ht="12.95" customHeight="1" x14ac:dyDescent="0.25">
      <c r="A603" s="30" t="s">
        <v>744</v>
      </c>
      <c r="B603" s="21" t="s">
        <v>756</v>
      </c>
      <c r="C603" s="24" t="s">
        <v>1248</v>
      </c>
      <c r="D603" s="23" t="s">
        <v>1250</v>
      </c>
      <c r="E603" s="24" t="s">
        <v>916</v>
      </c>
      <c r="F603" s="25" t="s">
        <v>21</v>
      </c>
      <c r="G603" s="26">
        <v>40814</v>
      </c>
      <c r="H603" s="27" t="s">
        <v>29</v>
      </c>
      <c r="I603" s="27" t="s">
        <v>23</v>
      </c>
      <c r="J603" s="27" t="s">
        <v>24</v>
      </c>
      <c r="K603" s="24" t="s">
        <v>25</v>
      </c>
      <c r="L603" s="28">
        <v>21000</v>
      </c>
      <c r="M603" s="29">
        <v>21000</v>
      </c>
      <c r="N603"/>
    </row>
    <row r="604" spans="1:14" ht="12.95" customHeight="1" x14ac:dyDescent="0.25">
      <c r="A604" s="30" t="s">
        <v>744</v>
      </c>
      <c r="B604" s="21" t="s">
        <v>756</v>
      </c>
      <c r="C604" s="24" t="s">
        <v>1251</v>
      </c>
      <c r="D604" s="23" t="s">
        <v>1252</v>
      </c>
      <c r="E604" s="24" t="s">
        <v>916</v>
      </c>
      <c r="F604" s="25" t="s">
        <v>21</v>
      </c>
      <c r="G604" s="26">
        <v>40814</v>
      </c>
      <c r="H604" s="27" t="s">
        <v>1253</v>
      </c>
      <c r="I604" s="27">
        <v>53183</v>
      </c>
      <c r="J604" s="27" t="s">
        <v>24</v>
      </c>
      <c r="K604" s="24" t="s">
        <v>25</v>
      </c>
      <c r="L604" s="28">
        <v>21000</v>
      </c>
      <c r="M604" s="29">
        <v>21000</v>
      </c>
      <c r="N604"/>
    </row>
    <row r="605" spans="1:14" ht="12.95" customHeight="1" x14ac:dyDescent="0.25">
      <c r="A605" s="30" t="s">
        <v>744</v>
      </c>
      <c r="B605" s="21" t="s">
        <v>756</v>
      </c>
      <c r="C605" s="24" t="s">
        <v>1251</v>
      </c>
      <c r="D605" s="23" t="s">
        <v>1254</v>
      </c>
      <c r="E605" s="24" t="s">
        <v>916</v>
      </c>
      <c r="F605" s="25" t="s">
        <v>21</v>
      </c>
      <c r="G605" s="26">
        <v>40814</v>
      </c>
      <c r="H605" s="27" t="s">
        <v>1255</v>
      </c>
      <c r="I605" s="27">
        <v>52439</v>
      </c>
      <c r="J605" s="27" t="s">
        <v>24</v>
      </c>
      <c r="K605" s="24" t="s">
        <v>25</v>
      </c>
      <c r="L605" s="28">
        <v>21000</v>
      </c>
      <c r="M605" s="29">
        <v>21000</v>
      </c>
      <c r="N605"/>
    </row>
    <row r="606" spans="1:14" ht="12.95" customHeight="1" x14ac:dyDescent="0.25">
      <c r="A606" s="30" t="s">
        <v>744</v>
      </c>
      <c r="B606" s="21" t="s">
        <v>756</v>
      </c>
      <c r="C606" s="24" t="s">
        <v>1204</v>
      </c>
      <c r="D606" s="23" t="s">
        <v>1256</v>
      </c>
      <c r="E606" s="24" t="s">
        <v>916</v>
      </c>
      <c r="F606" s="25" t="s">
        <v>21</v>
      </c>
      <c r="G606" s="26">
        <v>40814</v>
      </c>
      <c r="H606" s="27" t="s">
        <v>29</v>
      </c>
      <c r="I606" s="27" t="s">
        <v>1257</v>
      </c>
      <c r="J606" s="27" t="s">
        <v>24</v>
      </c>
      <c r="K606" s="24" t="s">
        <v>25</v>
      </c>
      <c r="L606" s="28">
        <v>21000</v>
      </c>
      <c r="M606" s="29">
        <v>21000</v>
      </c>
      <c r="N606"/>
    </row>
    <row r="607" spans="1:14" ht="12.95" customHeight="1" x14ac:dyDescent="0.25">
      <c r="A607" s="30" t="s">
        <v>744</v>
      </c>
      <c r="B607" s="21" t="s">
        <v>756</v>
      </c>
      <c r="C607" s="24" t="s">
        <v>1258</v>
      </c>
      <c r="D607" s="23" t="s">
        <v>1259</v>
      </c>
      <c r="E607" s="24" t="s">
        <v>916</v>
      </c>
      <c r="F607" s="25" t="s">
        <v>21</v>
      </c>
      <c r="G607" s="26">
        <v>40814</v>
      </c>
      <c r="H607" s="27" t="s">
        <v>29</v>
      </c>
      <c r="I607" s="27" t="s">
        <v>1260</v>
      </c>
      <c r="J607" s="27" t="s">
        <v>24</v>
      </c>
      <c r="K607" s="24" t="s">
        <v>25</v>
      </c>
      <c r="L607" s="28">
        <v>21000</v>
      </c>
      <c r="M607" s="29">
        <v>21000</v>
      </c>
      <c r="N607"/>
    </row>
    <row r="608" spans="1:14" ht="12.95" customHeight="1" x14ac:dyDescent="0.25">
      <c r="A608" s="30" t="s">
        <v>744</v>
      </c>
      <c r="B608" s="21" t="s">
        <v>756</v>
      </c>
      <c r="C608" s="24" t="s">
        <v>1261</v>
      </c>
      <c r="D608" s="23" t="s">
        <v>1262</v>
      </c>
      <c r="E608" s="24" t="s">
        <v>916</v>
      </c>
      <c r="F608" s="25" t="s">
        <v>21</v>
      </c>
      <c r="G608" s="26">
        <v>40814</v>
      </c>
      <c r="H608" s="27" t="s">
        <v>1263</v>
      </c>
      <c r="I608" s="27" t="s">
        <v>23</v>
      </c>
      <c r="J608" s="27" t="s">
        <v>24</v>
      </c>
      <c r="K608" s="24" t="s">
        <v>25</v>
      </c>
      <c r="L608" s="28">
        <v>200</v>
      </c>
      <c r="M608" s="29">
        <v>200</v>
      </c>
      <c r="N608"/>
    </row>
    <row r="609" spans="1:14" ht="12.95" customHeight="1" x14ac:dyDescent="0.25">
      <c r="A609" s="30" t="s">
        <v>744</v>
      </c>
      <c r="B609" s="21" t="s">
        <v>756</v>
      </c>
      <c r="C609" s="24" t="s">
        <v>1264</v>
      </c>
      <c r="D609" s="23" t="s">
        <v>1265</v>
      </c>
      <c r="E609" s="24" t="s">
        <v>916</v>
      </c>
      <c r="F609" s="25" t="s">
        <v>21</v>
      </c>
      <c r="G609" s="26">
        <v>40814</v>
      </c>
      <c r="H609" s="27" t="s">
        <v>29</v>
      </c>
      <c r="I609" s="27" t="s">
        <v>23</v>
      </c>
      <c r="J609" s="27" t="s">
        <v>24</v>
      </c>
      <c r="K609" s="24" t="s">
        <v>25</v>
      </c>
      <c r="L609" s="28">
        <v>200</v>
      </c>
      <c r="M609" s="29">
        <v>200</v>
      </c>
      <c r="N609"/>
    </row>
    <row r="610" spans="1:14" ht="12.95" customHeight="1" x14ac:dyDescent="0.25">
      <c r="A610" s="30" t="s">
        <v>744</v>
      </c>
      <c r="B610" s="21" t="s">
        <v>756</v>
      </c>
      <c r="C610" s="24" t="s">
        <v>930</v>
      </c>
      <c r="D610" s="23" t="s">
        <v>1266</v>
      </c>
      <c r="E610" s="24" t="s">
        <v>916</v>
      </c>
      <c r="F610" s="25" t="s">
        <v>21</v>
      </c>
      <c r="G610" s="26">
        <v>40814</v>
      </c>
      <c r="H610" s="27" t="s">
        <v>1199</v>
      </c>
      <c r="I610" s="27" t="s">
        <v>23</v>
      </c>
      <c r="J610" s="27">
        <v>527</v>
      </c>
      <c r="K610" s="24" t="s">
        <v>25</v>
      </c>
      <c r="L610" s="28">
        <v>21000</v>
      </c>
      <c r="M610" s="29">
        <v>21000</v>
      </c>
      <c r="N610"/>
    </row>
    <row r="611" spans="1:14" ht="12.95" customHeight="1" x14ac:dyDescent="0.25">
      <c r="A611" s="30" t="s">
        <v>744</v>
      </c>
      <c r="B611" s="21" t="s">
        <v>756</v>
      </c>
      <c r="C611" s="24" t="s">
        <v>930</v>
      </c>
      <c r="D611" s="23" t="s">
        <v>1267</v>
      </c>
      <c r="E611" s="24" t="s">
        <v>916</v>
      </c>
      <c r="F611" s="25" t="s">
        <v>21</v>
      </c>
      <c r="G611" s="26">
        <v>40814</v>
      </c>
      <c r="H611" s="27" t="s">
        <v>1199</v>
      </c>
      <c r="I611" s="27" t="s">
        <v>23</v>
      </c>
      <c r="J611" s="27">
        <v>526</v>
      </c>
      <c r="K611" s="24" t="s">
        <v>25</v>
      </c>
      <c r="L611" s="28">
        <v>21000</v>
      </c>
      <c r="M611" s="29">
        <v>21000</v>
      </c>
      <c r="N611"/>
    </row>
    <row r="612" spans="1:14" ht="12.95" customHeight="1" x14ac:dyDescent="0.25">
      <c r="A612" s="30" t="s">
        <v>744</v>
      </c>
      <c r="B612" s="21" t="s">
        <v>756</v>
      </c>
      <c r="C612" s="24" t="s">
        <v>1268</v>
      </c>
      <c r="D612" s="23" t="s">
        <v>1269</v>
      </c>
      <c r="E612" s="24" t="s">
        <v>916</v>
      </c>
      <c r="F612" s="25" t="s">
        <v>21</v>
      </c>
      <c r="G612" s="26">
        <v>40814</v>
      </c>
      <c r="H612" s="27" t="s">
        <v>29</v>
      </c>
      <c r="I612" s="27" t="s">
        <v>23</v>
      </c>
      <c r="J612" s="27" t="s">
        <v>24</v>
      </c>
      <c r="K612" s="24" t="s">
        <v>25</v>
      </c>
      <c r="L612" s="28">
        <v>500</v>
      </c>
      <c r="M612" s="29">
        <v>500</v>
      </c>
      <c r="N612"/>
    </row>
    <row r="613" spans="1:14" ht="12.95" customHeight="1" x14ac:dyDescent="0.25">
      <c r="A613" s="33" t="s">
        <v>744</v>
      </c>
      <c r="B613" s="21" t="s">
        <v>756</v>
      </c>
      <c r="C613" s="24" t="s">
        <v>1270</v>
      </c>
      <c r="D613" s="23" t="s">
        <v>1271</v>
      </c>
      <c r="E613" s="24" t="s">
        <v>916</v>
      </c>
      <c r="F613" s="25" t="s">
        <v>21</v>
      </c>
      <c r="G613" s="26">
        <v>40814</v>
      </c>
      <c r="H613" s="27" t="s">
        <v>29</v>
      </c>
      <c r="I613" s="27" t="s">
        <v>23</v>
      </c>
      <c r="J613" s="27" t="s">
        <v>24</v>
      </c>
      <c r="K613" s="24" t="s">
        <v>25</v>
      </c>
      <c r="L613" s="28">
        <v>500</v>
      </c>
      <c r="M613" s="29">
        <v>500</v>
      </c>
      <c r="N613"/>
    </row>
    <row r="614" spans="1:14" ht="12.95" customHeight="1" x14ac:dyDescent="0.25">
      <c r="A614" s="30" t="s">
        <v>744</v>
      </c>
      <c r="B614" s="21" t="s">
        <v>756</v>
      </c>
      <c r="C614" s="24" t="s">
        <v>1270</v>
      </c>
      <c r="D614" s="23" t="s">
        <v>1272</v>
      </c>
      <c r="E614" s="24" t="s">
        <v>916</v>
      </c>
      <c r="F614" s="25" t="s">
        <v>21</v>
      </c>
      <c r="G614" s="26">
        <v>40814</v>
      </c>
      <c r="H614" s="27" t="s">
        <v>29</v>
      </c>
      <c r="I614" s="27" t="s">
        <v>23</v>
      </c>
      <c r="J614" s="27" t="s">
        <v>24</v>
      </c>
      <c r="K614" s="24" t="s">
        <v>25</v>
      </c>
      <c r="L614" s="28">
        <v>500</v>
      </c>
      <c r="M614" s="29">
        <v>500</v>
      </c>
      <c r="N614"/>
    </row>
    <row r="615" spans="1:14" ht="12.95" customHeight="1" x14ac:dyDescent="0.25">
      <c r="A615" s="30" t="s">
        <v>744</v>
      </c>
      <c r="B615" s="21" t="s">
        <v>756</v>
      </c>
      <c r="C615" s="27" t="s">
        <v>1270</v>
      </c>
      <c r="D615" s="23" t="s">
        <v>1273</v>
      </c>
      <c r="E615" s="24" t="s">
        <v>916</v>
      </c>
      <c r="F615" s="25" t="s">
        <v>21</v>
      </c>
      <c r="G615" s="26">
        <v>40814</v>
      </c>
      <c r="H615" s="27" t="s">
        <v>29</v>
      </c>
      <c r="I615" s="27" t="s">
        <v>23</v>
      </c>
      <c r="J615" s="27" t="s">
        <v>24</v>
      </c>
      <c r="K615" s="24" t="s">
        <v>25</v>
      </c>
      <c r="L615" s="28">
        <v>500</v>
      </c>
      <c r="M615" s="29">
        <v>500</v>
      </c>
      <c r="N615"/>
    </row>
    <row r="616" spans="1:14" ht="12.95" customHeight="1" x14ac:dyDescent="0.25">
      <c r="A616" s="30" t="s">
        <v>744</v>
      </c>
      <c r="B616" s="21" t="s">
        <v>756</v>
      </c>
      <c r="C616" s="24" t="s">
        <v>1270</v>
      </c>
      <c r="D616" s="23" t="s">
        <v>1274</v>
      </c>
      <c r="E616" s="24" t="s">
        <v>916</v>
      </c>
      <c r="F616" s="25" t="s">
        <v>21</v>
      </c>
      <c r="G616" s="26">
        <v>40814</v>
      </c>
      <c r="H616" s="27" t="s">
        <v>29</v>
      </c>
      <c r="I616" s="27" t="s">
        <v>23</v>
      </c>
      <c r="J616" s="27" t="s">
        <v>24</v>
      </c>
      <c r="K616" s="24" t="s">
        <v>25</v>
      </c>
      <c r="L616" s="28">
        <v>500</v>
      </c>
      <c r="M616" s="29">
        <v>500</v>
      </c>
      <c r="N616"/>
    </row>
    <row r="617" spans="1:14" ht="12.95" customHeight="1" x14ac:dyDescent="0.25">
      <c r="A617" s="30" t="s">
        <v>744</v>
      </c>
      <c r="B617" s="21" t="s">
        <v>756</v>
      </c>
      <c r="C617" s="24" t="s">
        <v>1270</v>
      </c>
      <c r="D617" s="23" t="s">
        <v>1275</v>
      </c>
      <c r="E617" s="24" t="s">
        <v>916</v>
      </c>
      <c r="F617" s="25" t="s">
        <v>21</v>
      </c>
      <c r="G617" s="26">
        <v>40814</v>
      </c>
      <c r="H617" s="27" t="s">
        <v>29</v>
      </c>
      <c r="I617" s="27" t="s">
        <v>23</v>
      </c>
      <c r="J617" s="27" t="s">
        <v>24</v>
      </c>
      <c r="K617" s="24" t="s">
        <v>25</v>
      </c>
      <c r="L617" s="28">
        <v>500</v>
      </c>
      <c r="M617" s="29">
        <v>500</v>
      </c>
      <c r="N617"/>
    </row>
    <row r="618" spans="1:14" ht="12.95" customHeight="1" x14ac:dyDescent="0.25">
      <c r="A618" s="30" t="s">
        <v>744</v>
      </c>
      <c r="B618" s="21" t="s">
        <v>756</v>
      </c>
      <c r="C618" s="24" t="s">
        <v>1270</v>
      </c>
      <c r="D618" s="23" t="s">
        <v>1276</v>
      </c>
      <c r="E618" s="24" t="s">
        <v>916</v>
      </c>
      <c r="F618" s="25" t="s">
        <v>21</v>
      </c>
      <c r="G618" s="26">
        <v>40814</v>
      </c>
      <c r="H618" s="27" t="s">
        <v>29</v>
      </c>
      <c r="I618" s="27" t="s">
        <v>23</v>
      </c>
      <c r="J618" s="27" t="s">
        <v>24</v>
      </c>
      <c r="K618" s="24" t="s">
        <v>25</v>
      </c>
      <c r="L618" s="28">
        <v>500</v>
      </c>
      <c r="M618" s="29">
        <v>500</v>
      </c>
      <c r="N618"/>
    </row>
    <row r="619" spans="1:14" ht="12.95" customHeight="1" x14ac:dyDescent="0.25">
      <c r="A619" s="30" t="s">
        <v>744</v>
      </c>
      <c r="B619" s="21" t="s">
        <v>756</v>
      </c>
      <c r="C619" s="24" t="s">
        <v>1270</v>
      </c>
      <c r="D619" s="23" t="s">
        <v>1277</v>
      </c>
      <c r="E619" s="24" t="s">
        <v>916</v>
      </c>
      <c r="F619" s="25" t="s">
        <v>21</v>
      </c>
      <c r="G619" s="26">
        <v>40814</v>
      </c>
      <c r="H619" s="27" t="s">
        <v>29</v>
      </c>
      <c r="I619" s="27" t="s">
        <v>23</v>
      </c>
      <c r="J619" s="27" t="s">
        <v>24</v>
      </c>
      <c r="K619" s="24" t="s">
        <v>25</v>
      </c>
      <c r="L619" s="28">
        <v>500</v>
      </c>
      <c r="M619" s="29">
        <v>500</v>
      </c>
      <c r="N619"/>
    </row>
    <row r="620" spans="1:14" ht="12.95" customHeight="1" x14ac:dyDescent="0.25">
      <c r="A620" s="30" t="s">
        <v>744</v>
      </c>
      <c r="B620" s="21" t="s">
        <v>756</v>
      </c>
      <c r="C620" s="22" t="s">
        <v>1270</v>
      </c>
      <c r="D620" s="23" t="s">
        <v>1278</v>
      </c>
      <c r="E620" s="24" t="s">
        <v>916</v>
      </c>
      <c r="F620" s="25" t="s">
        <v>21</v>
      </c>
      <c r="G620" s="26">
        <v>40814</v>
      </c>
      <c r="H620" s="27" t="s">
        <v>29</v>
      </c>
      <c r="I620" s="27" t="s">
        <v>23</v>
      </c>
      <c r="J620" s="27" t="s">
        <v>24</v>
      </c>
      <c r="K620" s="24" t="s">
        <v>25</v>
      </c>
      <c r="L620" s="28">
        <v>500</v>
      </c>
      <c r="M620" s="29">
        <v>500</v>
      </c>
      <c r="N620"/>
    </row>
    <row r="621" spans="1:14" ht="12.95" customHeight="1" x14ac:dyDescent="0.25">
      <c r="A621" s="30" t="s">
        <v>744</v>
      </c>
      <c r="B621" s="21" t="s">
        <v>756</v>
      </c>
      <c r="C621" s="24" t="s">
        <v>1279</v>
      </c>
      <c r="D621" s="23" t="s">
        <v>1280</v>
      </c>
      <c r="E621" s="24" t="s">
        <v>916</v>
      </c>
      <c r="F621" s="25" t="s">
        <v>21</v>
      </c>
      <c r="G621" s="26">
        <v>40814</v>
      </c>
      <c r="H621" s="27" t="s">
        <v>29</v>
      </c>
      <c r="I621" s="27" t="s">
        <v>23</v>
      </c>
      <c r="J621" s="27" t="s">
        <v>24</v>
      </c>
      <c r="K621" s="24" t="s">
        <v>25</v>
      </c>
      <c r="L621" s="28">
        <v>500</v>
      </c>
      <c r="M621" s="29">
        <v>500</v>
      </c>
      <c r="N621"/>
    </row>
    <row r="622" spans="1:14" ht="12.95" customHeight="1" x14ac:dyDescent="0.25">
      <c r="A622" s="30" t="s">
        <v>744</v>
      </c>
      <c r="B622" s="21" t="s">
        <v>756</v>
      </c>
      <c r="C622" s="24" t="s">
        <v>1279</v>
      </c>
      <c r="D622" s="23" t="s">
        <v>1281</v>
      </c>
      <c r="E622" s="24" t="s">
        <v>916</v>
      </c>
      <c r="F622" s="25" t="s">
        <v>21</v>
      </c>
      <c r="G622" s="26">
        <v>40814</v>
      </c>
      <c r="H622" s="27" t="s">
        <v>29</v>
      </c>
      <c r="I622" s="27" t="s">
        <v>23</v>
      </c>
      <c r="J622" s="27" t="s">
        <v>24</v>
      </c>
      <c r="K622" s="24" t="s">
        <v>25</v>
      </c>
      <c r="L622" s="28">
        <v>500</v>
      </c>
      <c r="M622" s="29">
        <v>500</v>
      </c>
      <c r="N622"/>
    </row>
    <row r="623" spans="1:14" ht="12.95" customHeight="1" x14ac:dyDescent="0.25">
      <c r="A623" s="30" t="s">
        <v>744</v>
      </c>
      <c r="B623" s="21" t="s">
        <v>756</v>
      </c>
      <c r="C623" s="24" t="s">
        <v>1036</v>
      </c>
      <c r="D623" s="23" t="s">
        <v>1282</v>
      </c>
      <c r="E623" s="24" t="s">
        <v>916</v>
      </c>
      <c r="F623" s="25" t="s">
        <v>21</v>
      </c>
      <c r="G623" s="26">
        <v>40814</v>
      </c>
      <c r="H623" s="27" t="s">
        <v>29</v>
      </c>
      <c r="I623" s="27" t="s">
        <v>23</v>
      </c>
      <c r="J623" s="27" t="s">
        <v>24</v>
      </c>
      <c r="K623" s="24" t="s">
        <v>25</v>
      </c>
      <c r="L623" s="28">
        <v>50</v>
      </c>
      <c r="M623" s="29">
        <v>50</v>
      </c>
      <c r="N623"/>
    </row>
    <row r="624" spans="1:14" ht="12.95" customHeight="1" x14ac:dyDescent="0.25">
      <c r="A624" s="30" t="s">
        <v>744</v>
      </c>
      <c r="B624" s="21" t="s">
        <v>756</v>
      </c>
      <c r="C624" s="24" t="s">
        <v>204</v>
      </c>
      <c r="D624" s="23" t="s">
        <v>1283</v>
      </c>
      <c r="E624" s="24" t="s">
        <v>916</v>
      </c>
      <c r="F624" s="25" t="s">
        <v>21</v>
      </c>
      <c r="G624" s="26">
        <v>40814</v>
      </c>
      <c r="H624" s="27" t="s">
        <v>29</v>
      </c>
      <c r="I624" s="27" t="s">
        <v>23</v>
      </c>
      <c r="J624" s="27" t="s">
        <v>24</v>
      </c>
      <c r="K624" s="24" t="s">
        <v>25</v>
      </c>
      <c r="L624" s="28">
        <v>10</v>
      </c>
      <c r="M624" s="29">
        <v>10</v>
      </c>
      <c r="N624"/>
    </row>
    <row r="625" spans="1:14" ht="12.95" customHeight="1" x14ac:dyDescent="0.25">
      <c r="A625" s="30" t="s">
        <v>744</v>
      </c>
      <c r="B625" s="21" t="s">
        <v>756</v>
      </c>
      <c r="C625" s="22" t="s">
        <v>1142</v>
      </c>
      <c r="D625" s="23" t="s">
        <v>1284</v>
      </c>
      <c r="E625" s="24" t="s">
        <v>916</v>
      </c>
      <c r="F625" s="25" t="s">
        <v>21</v>
      </c>
      <c r="G625" s="26">
        <v>40814</v>
      </c>
      <c r="H625" s="27" t="s">
        <v>29</v>
      </c>
      <c r="I625" s="27" t="s">
        <v>23</v>
      </c>
      <c r="J625" s="27" t="s">
        <v>24</v>
      </c>
      <c r="K625" s="24" t="s">
        <v>25</v>
      </c>
      <c r="L625" s="28">
        <v>50</v>
      </c>
      <c r="M625" s="29">
        <v>50</v>
      </c>
      <c r="N625"/>
    </row>
    <row r="626" spans="1:14" ht="12.95" customHeight="1" x14ac:dyDescent="0.25">
      <c r="A626" s="30" t="s">
        <v>744</v>
      </c>
      <c r="B626" s="21" t="s">
        <v>756</v>
      </c>
      <c r="C626" s="24" t="s">
        <v>1125</v>
      </c>
      <c r="D626" s="23" t="s">
        <v>1285</v>
      </c>
      <c r="E626" s="24" t="s">
        <v>916</v>
      </c>
      <c r="F626" s="25" t="s">
        <v>21</v>
      </c>
      <c r="G626" s="26">
        <v>40814</v>
      </c>
      <c r="H626" s="27" t="s">
        <v>29</v>
      </c>
      <c r="I626" s="27" t="s">
        <v>23</v>
      </c>
      <c r="J626" s="27" t="s">
        <v>24</v>
      </c>
      <c r="K626" s="24" t="s">
        <v>25</v>
      </c>
      <c r="L626" s="28">
        <v>50</v>
      </c>
      <c r="M626" s="29">
        <v>50</v>
      </c>
      <c r="N626"/>
    </row>
    <row r="627" spans="1:14" ht="12.95" customHeight="1" x14ac:dyDescent="0.25">
      <c r="A627" s="30" t="s">
        <v>744</v>
      </c>
      <c r="B627" s="21" t="s">
        <v>756</v>
      </c>
      <c r="C627" s="24" t="s">
        <v>1286</v>
      </c>
      <c r="D627" s="23" t="s">
        <v>1287</v>
      </c>
      <c r="E627" s="24" t="s">
        <v>916</v>
      </c>
      <c r="F627" s="25" t="s">
        <v>21</v>
      </c>
      <c r="G627" s="26">
        <v>40814</v>
      </c>
      <c r="H627" s="27" t="s">
        <v>29</v>
      </c>
      <c r="I627" s="27" t="s">
        <v>23</v>
      </c>
      <c r="J627" s="27" t="s">
        <v>24</v>
      </c>
      <c r="K627" s="24" t="s">
        <v>25</v>
      </c>
      <c r="L627" s="28">
        <v>50</v>
      </c>
      <c r="M627" s="29">
        <v>50</v>
      </c>
      <c r="N627"/>
    </row>
    <row r="628" spans="1:14" ht="12.95" customHeight="1" x14ac:dyDescent="0.25">
      <c r="A628" s="30" t="s">
        <v>744</v>
      </c>
      <c r="B628" s="21" t="s">
        <v>756</v>
      </c>
      <c r="C628" s="24" t="s">
        <v>1288</v>
      </c>
      <c r="D628" s="23" t="s">
        <v>1289</v>
      </c>
      <c r="E628" s="24" t="s">
        <v>916</v>
      </c>
      <c r="F628" s="25" t="s">
        <v>21</v>
      </c>
      <c r="G628" s="26">
        <v>40814</v>
      </c>
      <c r="H628" s="27" t="s">
        <v>29</v>
      </c>
      <c r="I628" s="27" t="s">
        <v>23</v>
      </c>
      <c r="J628" s="27" t="s">
        <v>24</v>
      </c>
      <c r="K628" s="24" t="s">
        <v>25</v>
      </c>
      <c r="L628" s="28">
        <v>10</v>
      </c>
      <c r="M628" s="29">
        <v>10</v>
      </c>
      <c r="N628"/>
    </row>
    <row r="629" spans="1:14" ht="12.95" customHeight="1" x14ac:dyDescent="0.25">
      <c r="A629" s="30" t="s">
        <v>744</v>
      </c>
      <c r="B629" s="21" t="s">
        <v>756</v>
      </c>
      <c r="C629" s="24" t="s">
        <v>1290</v>
      </c>
      <c r="D629" s="23" t="s">
        <v>1291</v>
      </c>
      <c r="E629" s="24" t="s">
        <v>916</v>
      </c>
      <c r="F629" s="25" t="s">
        <v>21</v>
      </c>
      <c r="G629" s="26">
        <v>40814</v>
      </c>
      <c r="H629" s="27" t="s">
        <v>29</v>
      </c>
      <c r="I629" s="27" t="s">
        <v>23</v>
      </c>
      <c r="J629" s="27" t="s">
        <v>24</v>
      </c>
      <c r="K629" s="24" t="s">
        <v>25</v>
      </c>
      <c r="L629" s="28">
        <v>10</v>
      </c>
      <c r="M629" s="29">
        <v>10</v>
      </c>
      <c r="N629"/>
    </row>
    <row r="630" spans="1:14" ht="12.95" customHeight="1" x14ac:dyDescent="0.25">
      <c r="A630" s="30" t="s">
        <v>744</v>
      </c>
      <c r="B630" s="21" t="s">
        <v>756</v>
      </c>
      <c r="C630" s="24" t="s">
        <v>1292</v>
      </c>
      <c r="D630" s="23" t="s">
        <v>1293</v>
      </c>
      <c r="E630" s="24" t="s">
        <v>916</v>
      </c>
      <c r="F630" s="25" t="s">
        <v>21</v>
      </c>
      <c r="G630" s="26">
        <v>40814</v>
      </c>
      <c r="H630" s="27" t="s">
        <v>29</v>
      </c>
      <c r="I630" s="27" t="s">
        <v>23</v>
      </c>
      <c r="J630" s="27" t="s">
        <v>24</v>
      </c>
      <c r="K630" s="24" t="s">
        <v>25</v>
      </c>
      <c r="L630" s="28">
        <v>50</v>
      </c>
      <c r="M630" s="29">
        <v>50</v>
      </c>
      <c r="N630"/>
    </row>
    <row r="631" spans="1:14" ht="12.95" customHeight="1" x14ac:dyDescent="0.25">
      <c r="A631" s="30" t="s">
        <v>744</v>
      </c>
      <c r="B631" s="21" t="s">
        <v>756</v>
      </c>
      <c r="C631" s="24" t="s">
        <v>1294</v>
      </c>
      <c r="D631" s="23" t="s">
        <v>1295</v>
      </c>
      <c r="E631" s="24" t="s">
        <v>916</v>
      </c>
      <c r="F631" s="25" t="s">
        <v>21</v>
      </c>
      <c r="G631" s="26">
        <v>40814</v>
      </c>
      <c r="H631" s="27" t="s">
        <v>29</v>
      </c>
      <c r="I631" s="27" t="s">
        <v>23</v>
      </c>
      <c r="J631" s="27" t="s">
        <v>24</v>
      </c>
      <c r="K631" s="24" t="s">
        <v>25</v>
      </c>
      <c r="L631" s="28">
        <v>200</v>
      </c>
      <c r="M631" s="29">
        <v>200</v>
      </c>
      <c r="N631"/>
    </row>
    <row r="632" spans="1:14" ht="12.95" customHeight="1" x14ac:dyDescent="0.25">
      <c r="A632" s="30" t="s">
        <v>744</v>
      </c>
      <c r="B632" s="21" t="s">
        <v>756</v>
      </c>
      <c r="C632" s="24" t="s">
        <v>1296</v>
      </c>
      <c r="D632" s="23" t="s">
        <v>1297</v>
      </c>
      <c r="E632" s="24" t="s">
        <v>916</v>
      </c>
      <c r="F632" s="25" t="s">
        <v>21</v>
      </c>
      <c r="G632" s="26">
        <v>40814</v>
      </c>
      <c r="H632" s="27" t="s">
        <v>1241</v>
      </c>
      <c r="I632" s="27" t="s">
        <v>23</v>
      </c>
      <c r="J632" s="27" t="s">
        <v>24</v>
      </c>
      <c r="K632" s="24" t="s">
        <v>25</v>
      </c>
      <c r="L632" s="28">
        <v>200</v>
      </c>
      <c r="M632" s="29">
        <v>200</v>
      </c>
      <c r="N632"/>
    </row>
    <row r="633" spans="1:14" ht="12.95" customHeight="1" x14ac:dyDescent="0.25">
      <c r="A633" s="30" t="s">
        <v>744</v>
      </c>
      <c r="B633" s="21" t="s">
        <v>756</v>
      </c>
      <c r="C633" s="24" t="s">
        <v>831</v>
      </c>
      <c r="D633" s="23" t="s">
        <v>1298</v>
      </c>
      <c r="E633" s="24" t="s">
        <v>916</v>
      </c>
      <c r="F633" s="25" t="s">
        <v>21</v>
      </c>
      <c r="G633" s="26">
        <v>40814</v>
      </c>
      <c r="H633" s="27" t="s">
        <v>29</v>
      </c>
      <c r="I633" s="27" t="s">
        <v>23</v>
      </c>
      <c r="J633" s="27" t="s">
        <v>24</v>
      </c>
      <c r="K633" s="24" t="s">
        <v>25</v>
      </c>
      <c r="L633" s="28">
        <v>50</v>
      </c>
      <c r="M633" s="29">
        <v>50</v>
      </c>
      <c r="N633"/>
    </row>
    <row r="634" spans="1:14" ht="12.95" customHeight="1" x14ac:dyDescent="0.25">
      <c r="A634" s="30" t="s">
        <v>744</v>
      </c>
      <c r="B634" s="21" t="s">
        <v>756</v>
      </c>
      <c r="C634" s="24" t="s">
        <v>1299</v>
      </c>
      <c r="D634" s="23" t="s">
        <v>1300</v>
      </c>
      <c r="E634" s="24" t="s">
        <v>916</v>
      </c>
      <c r="F634" s="25" t="s">
        <v>21</v>
      </c>
      <c r="G634" s="26">
        <v>40814</v>
      </c>
      <c r="H634" s="27" t="s">
        <v>29</v>
      </c>
      <c r="I634" s="27" t="s">
        <v>23</v>
      </c>
      <c r="J634" s="27" t="s">
        <v>24</v>
      </c>
      <c r="K634" s="24" t="s">
        <v>25</v>
      </c>
      <c r="L634" s="28">
        <v>20</v>
      </c>
      <c r="M634" s="29">
        <v>20</v>
      </c>
      <c r="N634"/>
    </row>
    <row r="635" spans="1:14" ht="12.95" customHeight="1" x14ac:dyDescent="0.25">
      <c r="A635" s="30" t="s">
        <v>744</v>
      </c>
      <c r="B635" s="21" t="s">
        <v>756</v>
      </c>
      <c r="C635" s="24" t="s">
        <v>1301</v>
      </c>
      <c r="D635" s="23" t="s">
        <v>1302</v>
      </c>
      <c r="E635" s="24" t="s">
        <v>916</v>
      </c>
      <c r="F635" s="25" t="s">
        <v>21</v>
      </c>
      <c r="G635" s="26">
        <v>40814</v>
      </c>
      <c r="H635" s="27" t="s">
        <v>936</v>
      </c>
      <c r="I635" s="27" t="s">
        <v>23</v>
      </c>
      <c r="J635" s="27" t="s">
        <v>1303</v>
      </c>
      <c r="K635" s="24" t="s">
        <v>25</v>
      </c>
      <c r="L635" s="28">
        <v>21000</v>
      </c>
      <c r="M635" s="29">
        <v>21000</v>
      </c>
      <c r="N635"/>
    </row>
    <row r="636" spans="1:14" ht="12.95" customHeight="1" x14ac:dyDescent="0.25">
      <c r="A636" s="30" t="s">
        <v>744</v>
      </c>
      <c r="B636" s="21" t="s">
        <v>756</v>
      </c>
      <c r="C636" s="24" t="s">
        <v>1304</v>
      </c>
      <c r="D636" s="23" t="s">
        <v>1305</v>
      </c>
      <c r="E636" s="24" t="s">
        <v>916</v>
      </c>
      <c r="F636" s="25" t="s">
        <v>21</v>
      </c>
      <c r="G636" s="26">
        <v>40814</v>
      </c>
      <c r="H636" s="27" t="s">
        <v>936</v>
      </c>
      <c r="I636" s="27" t="s">
        <v>23</v>
      </c>
      <c r="J636" s="27" t="s">
        <v>1306</v>
      </c>
      <c r="K636" s="24" t="s">
        <v>25</v>
      </c>
      <c r="L636" s="28">
        <v>21000</v>
      </c>
      <c r="M636" s="29">
        <v>21000</v>
      </c>
      <c r="N636"/>
    </row>
    <row r="637" spans="1:14" ht="12.95" customHeight="1" x14ac:dyDescent="0.25">
      <c r="A637" s="30" t="s">
        <v>744</v>
      </c>
      <c r="B637" s="21" t="s">
        <v>756</v>
      </c>
      <c r="C637" s="24" t="s">
        <v>1201</v>
      </c>
      <c r="D637" s="23" t="s">
        <v>1307</v>
      </c>
      <c r="E637" s="24" t="s">
        <v>916</v>
      </c>
      <c r="F637" s="25" t="s">
        <v>21</v>
      </c>
      <c r="G637" s="26">
        <v>40814</v>
      </c>
      <c r="H637" s="27" t="s">
        <v>29</v>
      </c>
      <c r="I637" s="27" t="s">
        <v>23</v>
      </c>
      <c r="J637" s="27" t="s">
        <v>1308</v>
      </c>
      <c r="K637" s="24" t="s">
        <v>25</v>
      </c>
      <c r="L637" s="28">
        <v>21000</v>
      </c>
      <c r="M637" s="29">
        <v>21000</v>
      </c>
      <c r="N637"/>
    </row>
    <row r="638" spans="1:14" ht="12.95" customHeight="1" x14ac:dyDescent="0.25">
      <c r="A638" s="30" t="s">
        <v>744</v>
      </c>
      <c r="B638" s="21" t="s">
        <v>756</v>
      </c>
      <c r="C638" s="24" t="s">
        <v>1258</v>
      </c>
      <c r="D638" s="23" t="s">
        <v>1309</v>
      </c>
      <c r="E638" s="24" t="s">
        <v>916</v>
      </c>
      <c r="F638" s="25" t="s">
        <v>21</v>
      </c>
      <c r="G638" s="26">
        <v>40814</v>
      </c>
      <c r="H638" s="27" t="s">
        <v>29</v>
      </c>
      <c r="I638" s="27" t="s">
        <v>23</v>
      </c>
      <c r="J638" s="27" t="s">
        <v>1310</v>
      </c>
      <c r="K638" s="24" t="s">
        <v>25</v>
      </c>
      <c r="L638" s="28">
        <v>21000</v>
      </c>
      <c r="M638" s="29">
        <v>21000</v>
      </c>
      <c r="N638"/>
    </row>
    <row r="639" spans="1:14" ht="12.95" customHeight="1" x14ac:dyDescent="0.25">
      <c r="A639" s="30" t="s">
        <v>744</v>
      </c>
      <c r="B639" s="21" t="s">
        <v>756</v>
      </c>
      <c r="C639" s="24" t="s">
        <v>930</v>
      </c>
      <c r="D639" s="23" t="s">
        <v>1311</v>
      </c>
      <c r="E639" s="24" t="s">
        <v>916</v>
      </c>
      <c r="F639" s="25" t="s">
        <v>21</v>
      </c>
      <c r="G639" s="26">
        <v>40814</v>
      </c>
      <c r="H639" s="27" t="s">
        <v>29</v>
      </c>
      <c r="I639" s="27" t="s">
        <v>23</v>
      </c>
      <c r="J639" s="27">
        <v>403337</v>
      </c>
      <c r="K639" s="24" t="s">
        <v>25</v>
      </c>
      <c r="L639" s="28">
        <v>21000</v>
      </c>
      <c r="M639" s="29">
        <v>21000</v>
      </c>
      <c r="N639"/>
    </row>
    <row r="640" spans="1:14" ht="12.95" customHeight="1" x14ac:dyDescent="0.25">
      <c r="A640" s="30" t="s">
        <v>744</v>
      </c>
      <c r="B640" s="21" t="s">
        <v>756</v>
      </c>
      <c r="C640" s="24" t="s">
        <v>930</v>
      </c>
      <c r="D640" s="23" t="s">
        <v>1312</v>
      </c>
      <c r="E640" s="24" t="s">
        <v>916</v>
      </c>
      <c r="F640" s="25" t="s">
        <v>21</v>
      </c>
      <c r="G640" s="26">
        <v>40814</v>
      </c>
      <c r="H640" s="27" t="s">
        <v>29</v>
      </c>
      <c r="I640" s="27" t="s">
        <v>23</v>
      </c>
      <c r="J640" s="27">
        <v>470725</v>
      </c>
      <c r="K640" s="24" t="s">
        <v>25</v>
      </c>
      <c r="L640" s="28">
        <v>21000</v>
      </c>
      <c r="M640" s="29">
        <v>21000</v>
      </c>
      <c r="N640"/>
    </row>
    <row r="641" spans="1:14" ht="12.95" customHeight="1" x14ac:dyDescent="0.25">
      <c r="A641" s="30" t="s">
        <v>744</v>
      </c>
      <c r="B641" s="21" t="s">
        <v>756</v>
      </c>
      <c r="C641" s="24" t="s">
        <v>1251</v>
      </c>
      <c r="D641" s="23" t="s">
        <v>1313</v>
      </c>
      <c r="E641" s="24" t="s">
        <v>916</v>
      </c>
      <c r="F641" s="25" t="s">
        <v>21</v>
      </c>
      <c r="G641" s="26">
        <v>40814</v>
      </c>
      <c r="H641" s="27" t="s">
        <v>1255</v>
      </c>
      <c r="I641" s="27" t="s">
        <v>23</v>
      </c>
      <c r="J641" s="27">
        <v>52991</v>
      </c>
      <c r="K641" s="24" t="s">
        <v>25</v>
      </c>
      <c r="L641" s="28">
        <v>21000</v>
      </c>
      <c r="M641" s="29">
        <v>21000</v>
      </c>
      <c r="N641"/>
    </row>
    <row r="642" spans="1:14" ht="12.95" customHeight="1" x14ac:dyDescent="0.25">
      <c r="A642" s="30" t="s">
        <v>744</v>
      </c>
      <c r="B642" s="21" t="s">
        <v>756</v>
      </c>
      <c r="C642" s="24" t="s">
        <v>1251</v>
      </c>
      <c r="D642" s="23" t="s">
        <v>1314</v>
      </c>
      <c r="E642" s="24" t="s">
        <v>916</v>
      </c>
      <c r="F642" s="25" t="s">
        <v>21</v>
      </c>
      <c r="G642" s="26">
        <v>40814</v>
      </c>
      <c r="H642" s="27" t="s">
        <v>1255</v>
      </c>
      <c r="I642" s="27" t="s">
        <v>23</v>
      </c>
      <c r="J642" s="27">
        <v>52412</v>
      </c>
      <c r="K642" s="24" t="s">
        <v>25</v>
      </c>
      <c r="L642" s="28">
        <v>21000</v>
      </c>
      <c r="M642" s="29">
        <v>21000</v>
      </c>
      <c r="N642"/>
    </row>
    <row r="643" spans="1:14" ht="12.95" customHeight="1" x14ac:dyDescent="0.25">
      <c r="A643" s="30" t="s">
        <v>744</v>
      </c>
      <c r="B643" s="21" t="s">
        <v>756</v>
      </c>
      <c r="C643" s="24" t="s">
        <v>1036</v>
      </c>
      <c r="D643" s="23" t="s">
        <v>1315</v>
      </c>
      <c r="E643" s="24" t="s">
        <v>916</v>
      </c>
      <c r="F643" s="25" t="s">
        <v>21</v>
      </c>
      <c r="G643" s="26">
        <v>40814</v>
      </c>
      <c r="H643" s="27" t="s">
        <v>29</v>
      </c>
      <c r="I643" s="27" t="s">
        <v>23</v>
      </c>
      <c r="J643" s="27" t="s">
        <v>24</v>
      </c>
      <c r="K643" s="24" t="s">
        <v>25</v>
      </c>
      <c r="L643" s="28">
        <v>50</v>
      </c>
      <c r="M643" s="29">
        <v>50</v>
      </c>
      <c r="N643"/>
    </row>
    <row r="644" spans="1:14" ht="12.95" customHeight="1" x14ac:dyDescent="0.25">
      <c r="A644" s="30" t="s">
        <v>744</v>
      </c>
      <c r="B644" s="21" t="s">
        <v>756</v>
      </c>
      <c r="C644" s="24" t="s">
        <v>204</v>
      </c>
      <c r="D644" s="23" t="s">
        <v>1316</v>
      </c>
      <c r="E644" s="24" t="s">
        <v>916</v>
      </c>
      <c r="F644" s="25" t="s">
        <v>21</v>
      </c>
      <c r="G644" s="26">
        <v>40814</v>
      </c>
      <c r="H644" s="27" t="s">
        <v>29</v>
      </c>
      <c r="I644" s="27" t="s">
        <v>23</v>
      </c>
      <c r="J644" s="27" t="s">
        <v>24</v>
      </c>
      <c r="K644" s="24" t="s">
        <v>25</v>
      </c>
      <c r="L644" s="28">
        <v>10</v>
      </c>
      <c r="M644" s="29">
        <v>10</v>
      </c>
      <c r="N644"/>
    </row>
    <row r="645" spans="1:14" ht="12.95" customHeight="1" x14ac:dyDescent="0.25">
      <c r="A645" s="30" t="s">
        <v>744</v>
      </c>
      <c r="B645" s="21" t="s">
        <v>756</v>
      </c>
      <c r="C645" s="24" t="s">
        <v>1142</v>
      </c>
      <c r="D645" s="23" t="s">
        <v>1317</v>
      </c>
      <c r="E645" s="24" t="s">
        <v>916</v>
      </c>
      <c r="F645" s="25" t="s">
        <v>21</v>
      </c>
      <c r="G645" s="26">
        <v>40814</v>
      </c>
      <c r="H645" s="27" t="s">
        <v>29</v>
      </c>
      <c r="I645" s="27" t="s">
        <v>23</v>
      </c>
      <c r="J645" s="27" t="s">
        <v>24</v>
      </c>
      <c r="K645" s="24" t="s">
        <v>25</v>
      </c>
      <c r="L645" s="28">
        <v>50</v>
      </c>
      <c r="M645" s="29">
        <v>50</v>
      </c>
      <c r="N645"/>
    </row>
    <row r="646" spans="1:14" ht="12.95" customHeight="1" x14ac:dyDescent="0.25">
      <c r="A646" s="30" t="s">
        <v>744</v>
      </c>
      <c r="B646" s="21" t="s">
        <v>756</v>
      </c>
      <c r="C646" s="24" t="s">
        <v>1125</v>
      </c>
      <c r="D646" s="23" t="s">
        <v>1318</v>
      </c>
      <c r="E646" s="24" t="s">
        <v>916</v>
      </c>
      <c r="F646" s="25" t="s">
        <v>21</v>
      </c>
      <c r="G646" s="26">
        <v>40814</v>
      </c>
      <c r="H646" s="27" t="s">
        <v>29</v>
      </c>
      <c r="I646" s="27" t="s">
        <v>23</v>
      </c>
      <c r="J646" s="27" t="s">
        <v>24</v>
      </c>
      <c r="K646" s="24" t="s">
        <v>25</v>
      </c>
      <c r="L646" s="28">
        <v>50</v>
      </c>
      <c r="M646" s="29">
        <v>50</v>
      </c>
      <c r="N646"/>
    </row>
    <row r="647" spans="1:14" ht="12.95" customHeight="1" x14ac:dyDescent="0.25">
      <c r="A647" s="30" t="s">
        <v>744</v>
      </c>
      <c r="B647" s="21" t="s">
        <v>756</v>
      </c>
      <c r="C647" s="24" t="s">
        <v>1319</v>
      </c>
      <c r="D647" s="23" t="s">
        <v>1320</v>
      </c>
      <c r="E647" s="24" t="s">
        <v>916</v>
      </c>
      <c r="F647" s="25" t="s">
        <v>21</v>
      </c>
      <c r="G647" s="26">
        <v>40814</v>
      </c>
      <c r="H647" s="27" t="s">
        <v>29</v>
      </c>
      <c r="I647" s="27" t="s">
        <v>23</v>
      </c>
      <c r="J647" s="27" t="s">
        <v>24</v>
      </c>
      <c r="K647" s="24" t="s">
        <v>25</v>
      </c>
      <c r="L647" s="28">
        <v>50</v>
      </c>
      <c r="M647" s="29">
        <v>50</v>
      </c>
      <c r="N647"/>
    </row>
    <row r="648" spans="1:14" ht="12.95" customHeight="1" x14ac:dyDescent="0.25">
      <c r="A648" s="30" t="s">
        <v>744</v>
      </c>
      <c r="B648" s="21" t="s">
        <v>756</v>
      </c>
      <c r="C648" s="24" t="s">
        <v>1290</v>
      </c>
      <c r="D648" s="23" t="s">
        <v>1321</v>
      </c>
      <c r="E648" s="24" t="s">
        <v>916</v>
      </c>
      <c r="F648" s="25" t="s">
        <v>21</v>
      </c>
      <c r="G648" s="26">
        <v>40814</v>
      </c>
      <c r="H648" s="27" t="s">
        <v>29</v>
      </c>
      <c r="I648" s="27" t="s">
        <v>23</v>
      </c>
      <c r="J648" s="27" t="s">
        <v>24</v>
      </c>
      <c r="K648" s="24" t="s">
        <v>25</v>
      </c>
      <c r="L648" s="28">
        <v>10</v>
      </c>
      <c r="M648" s="29">
        <v>10</v>
      </c>
      <c r="N648"/>
    </row>
    <row r="649" spans="1:14" ht="12.95" customHeight="1" x14ac:dyDescent="0.25">
      <c r="A649" s="30" t="s">
        <v>744</v>
      </c>
      <c r="B649" s="21" t="s">
        <v>756</v>
      </c>
      <c r="C649" s="24" t="s">
        <v>1322</v>
      </c>
      <c r="D649" s="23" t="s">
        <v>1323</v>
      </c>
      <c r="E649" s="24" t="s">
        <v>916</v>
      </c>
      <c r="F649" s="25" t="s">
        <v>21</v>
      </c>
      <c r="G649" s="26">
        <v>40814</v>
      </c>
      <c r="H649" s="27" t="s">
        <v>29</v>
      </c>
      <c r="I649" s="27" t="s">
        <v>23</v>
      </c>
      <c r="J649" s="27" t="s">
        <v>24</v>
      </c>
      <c r="K649" s="24" t="s">
        <v>25</v>
      </c>
      <c r="L649" s="28">
        <v>10</v>
      </c>
      <c r="M649" s="29">
        <v>10</v>
      </c>
      <c r="N649"/>
    </row>
    <row r="650" spans="1:14" ht="12.95" customHeight="1" x14ac:dyDescent="0.25">
      <c r="A650" s="30" t="s">
        <v>744</v>
      </c>
      <c r="B650" s="21" t="s">
        <v>756</v>
      </c>
      <c r="C650" s="24" t="s">
        <v>918</v>
      </c>
      <c r="D650" s="23" t="s">
        <v>1324</v>
      </c>
      <c r="E650" s="24" t="s">
        <v>916</v>
      </c>
      <c r="F650" s="25" t="s">
        <v>21</v>
      </c>
      <c r="G650" s="26">
        <v>40814</v>
      </c>
      <c r="H650" s="27" t="s">
        <v>936</v>
      </c>
      <c r="I650" s="27" t="s">
        <v>1325</v>
      </c>
      <c r="J650" s="27" t="s">
        <v>1326</v>
      </c>
      <c r="K650" s="24" t="s">
        <v>25</v>
      </c>
      <c r="L650" s="28">
        <v>21000</v>
      </c>
      <c r="M650" s="29">
        <v>21000</v>
      </c>
      <c r="N650"/>
    </row>
    <row r="651" spans="1:14" ht="12.95" customHeight="1" x14ac:dyDescent="0.25">
      <c r="A651" s="30" t="s">
        <v>744</v>
      </c>
      <c r="B651" s="21" t="s">
        <v>756</v>
      </c>
      <c r="C651" s="24" t="s">
        <v>918</v>
      </c>
      <c r="D651" s="23" t="s">
        <v>1327</v>
      </c>
      <c r="E651" s="24" t="s">
        <v>916</v>
      </c>
      <c r="F651" s="25" t="s">
        <v>21</v>
      </c>
      <c r="G651" s="26">
        <v>40814</v>
      </c>
      <c r="H651" s="27" t="s">
        <v>936</v>
      </c>
      <c r="I651" s="27" t="s">
        <v>1325</v>
      </c>
      <c r="J651" s="27" t="s">
        <v>1328</v>
      </c>
      <c r="K651" s="24" t="s">
        <v>25</v>
      </c>
      <c r="L651" s="28">
        <v>21000</v>
      </c>
      <c r="M651" s="29">
        <v>21000</v>
      </c>
      <c r="N651"/>
    </row>
    <row r="652" spans="1:14" ht="12.95" customHeight="1" x14ac:dyDescent="0.25">
      <c r="A652" s="30" t="s">
        <v>744</v>
      </c>
      <c r="B652" s="21" t="s">
        <v>756</v>
      </c>
      <c r="C652" s="24" t="s">
        <v>918</v>
      </c>
      <c r="D652" s="23" t="s">
        <v>1329</v>
      </c>
      <c r="E652" s="24" t="s">
        <v>916</v>
      </c>
      <c r="F652" s="25" t="s">
        <v>21</v>
      </c>
      <c r="G652" s="26">
        <v>40814</v>
      </c>
      <c r="H652" s="27" t="s">
        <v>936</v>
      </c>
      <c r="I652" s="27" t="s">
        <v>1325</v>
      </c>
      <c r="J652" s="27" t="s">
        <v>1330</v>
      </c>
      <c r="K652" s="24" t="s">
        <v>25</v>
      </c>
      <c r="L652" s="28">
        <v>21000</v>
      </c>
      <c r="M652" s="29">
        <v>21000</v>
      </c>
      <c r="N652"/>
    </row>
    <row r="653" spans="1:14" ht="12.95" customHeight="1" x14ac:dyDescent="0.25">
      <c r="A653" s="30" t="s">
        <v>282</v>
      </c>
      <c r="B653" s="21" t="s">
        <v>756</v>
      </c>
      <c r="C653" s="38" t="s">
        <v>1331</v>
      </c>
      <c r="D653" s="23" t="s">
        <v>1332</v>
      </c>
      <c r="E653" s="24" t="s">
        <v>256</v>
      </c>
      <c r="F653" s="25" t="s">
        <v>21</v>
      </c>
      <c r="G653" s="26">
        <v>40814</v>
      </c>
      <c r="H653" s="27" t="s">
        <v>29</v>
      </c>
      <c r="I653" s="27" t="s">
        <v>23</v>
      </c>
      <c r="J653" s="27" t="s">
        <v>24</v>
      </c>
      <c r="K653" s="24" t="s">
        <v>30</v>
      </c>
      <c r="L653" s="28">
        <v>50</v>
      </c>
      <c r="M653" s="29">
        <v>50</v>
      </c>
      <c r="N653"/>
    </row>
    <row r="654" spans="1:14" ht="12.95" customHeight="1" x14ac:dyDescent="0.25">
      <c r="A654" s="30" t="s">
        <v>282</v>
      </c>
      <c r="B654" s="21" t="s">
        <v>756</v>
      </c>
      <c r="C654" s="38" t="s">
        <v>1333</v>
      </c>
      <c r="D654" s="23" t="s">
        <v>1334</v>
      </c>
      <c r="E654" s="24" t="s">
        <v>256</v>
      </c>
      <c r="F654" s="25" t="s">
        <v>21</v>
      </c>
      <c r="G654" s="26">
        <v>40814</v>
      </c>
      <c r="H654" s="27" t="s">
        <v>1335</v>
      </c>
      <c r="I654" s="27" t="s">
        <v>23</v>
      </c>
      <c r="J654" s="27" t="s">
        <v>24</v>
      </c>
      <c r="K654" s="24" t="s">
        <v>25</v>
      </c>
      <c r="L654" s="28">
        <v>500</v>
      </c>
      <c r="M654" s="29">
        <v>500</v>
      </c>
      <c r="N654"/>
    </row>
    <row r="655" spans="1:14" ht="12.95" customHeight="1" x14ac:dyDescent="0.25">
      <c r="A655" s="30" t="s">
        <v>282</v>
      </c>
      <c r="B655" s="21" t="s">
        <v>756</v>
      </c>
      <c r="C655" s="38" t="s">
        <v>1336</v>
      </c>
      <c r="D655" s="23" t="s">
        <v>1337</v>
      </c>
      <c r="E655" s="24" t="s">
        <v>256</v>
      </c>
      <c r="F655" s="25" t="s">
        <v>21</v>
      </c>
      <c r="G655" s="26">
        <v>40814</v>
      </c>
      <c r="H655" s="27" t="s">
        <v>1338</v>
      </c>
      <c r="I655" s="27" t="s">
        <v>1339</v>
      </c>
      <c r="J655" s="27" t="s">
        <v>1340</v>
      </c>
      <c r="K655" s="24" t="s">
        <v>25</v>
      </c>
      <c r="L655" s="28">
        <v>10000</v>
      </c>
      <c r="M655" s="29">
        <v>10000</v>
      </c>
      <c r="N655"/>
    </row>
    <row r="656" spans="1:14" ht="12.95" customHeight="1" x14ac:dyDescent="0.25">
      <c r="A656" s="30" t="s">
        <v>282</v>
      </c>
      <c r="B656" s="21" t="s">
        <v>756</v>
      </c>
      <c r="C656" s="38" t="s">
        <v>1341</v>
      </c>
      <c r="D656" s="23" t="s">
        <v>1342</v>
      </c>
      <c r="E656" s="24" t="s">
        <v>256</v>
      </c>
      <c r="F656" s="25" t="s">
        <v>21</v>
      </c>
      <c r="G656" s="26">
        <v>40814</v>
      </c>
      <c r="H656" s="27" t="s">
        <v>1343</v>
      </c>
      <c r="I656" s="27" t="s">
        <v>23</v>
      </c>
      <c r="J656" s="27">
        <v>9911103790</v>
      </c>
      <c r="K656" s="24" t="s">
        <v>30</v>
      </c>
      <c r="L656" s="28">
        <v>500</v>
      </c>
      <c r="M656" s="29">
        <v>500</v>
      </c>
      <c r="N656"/>
    </row>
    <row r="657" spans="1:14" ht="12.95" customHeight="1" x14ac:dyDescent="0.25">
      <c r="A657" s="30" t="s">
        <v>282</v>
      </c>
      <c r="B657" s="21" t="s">
        <v>756</v>
      </c>
      <c r="C657" s="38" t="s">
        <v>1344</v>
      </c>
      <c r="D657" s="23" t="s">
        <v>1345</v>
      </c>
      <c r="E657" s="24" t="s">
        <v>256</v>
      </c>
      <c r="F657" s="25" t="s">
        <v>21</v>
      </c>
      <c r="G657" s="26">
        <v>40814</v>
      </c>
      <c r="H657" s="27" t="s">
        <v>1346</v>
      </c>
      <c r="I657" s="27" t="s">
        <v>23</v>
      </c>
      <c r="J657" s="27" t="s">
        <v>24</v>
      </c>
      <c r="K657" s="24" t="s">
        <v>30</v>
      </c>
      <c r="L657" s="28">
        <v>500</v>
      </c>
      <c r="M657" s="29">
        <v>500</v>
      </c>
      <c r="N657"/>
    </row>
    <row r="658" spans="1:14" ht="12.95" customHeight="1" x14ac:dyDescent="0.25">
      <c r="A658" s="30" t="s">
        <v>282</v>
      </c>
      <c r="B658" s="21" t="s">
        <v>756</v>
      </c>
      <c r="C658" s="38" t="s">
        <v>1347</v>
      </c>
      <c r="D658" s="23" t="s">
        <v>1348</v>
      </c>
      <c r="E658" s="24" t="s">
        <v>256</v>
      </c>
      <c r="F658" s="25" t="s">
        <v>21</v>
      </c>
      <c r="G658" s="26">
        <v>40814</v>
      </c>
      <c r="H658" s="27" t="s">
        <v>29</v>
      </c>
      <c r="I658" s="27" t="s">
        <v>23</v>
      </c>
      <c r="J658" s="27" t="s">
        <v>24</v>
      </c>
      <c r="K658" s="24" t="s">
        <v>25</v>
      </c>
      <c r="L658" s="28">
        <v>500</v>
      </c>
      <c r="M658" s="29">
        <v>500</v>
      </c>
      <c r="N658"/>
    </row>
    <row r="659" spans="1:14" ht="12.95" customHeight="1" x14ac:dyDescent="0.25">
      <c r="A659" s="30" t="s">
        <v>282</v>
      </c>
      <c r="B659" s="21" t="s">
        <v>756</v>
      </c>
      <c r="C659" s="38" t="s">
        <v>1349</v>
      </c>
      <c r="D659" s="23" t="s">
        <v>1350</v>
      </c>
      <c r="E659" s="24" t="s">
        <v>256</v>
      </c>
      <c r="F659" s="25" t="s">
        <v>21</v>
      </c>
      <c r="G659" s="26">
        <v>40814</v>
      </c>
      <c r="H659" s="27" t="s">
        <v>1346</v>
      </c>
      <c r="I659" s="27" t="s">
        <v>23</v>
      </c>
      <c r="J659" s="27" t="s">
        <v>24</v>
      </c>
      <c r="K659" s="24" t="s">
        <v>30</v>
      </c>
      <c r="L659" s="28">
        <v>1000</v>
      </c>
      <c r="M659" s="29">
        <v>1000</v>
      </c>
      <c r="N659"/>
    </row>
    <row r="660" spans="1:14" ht="12.95" customHeight="1" x14ac:dyDescent="0.25">
      <c r="A660" s="30" t="s">
        <v>282</v>
      </c>
      <c r="B660" s="21" t="s">
        <v>756</v>
      </c>
      <c r="C660" s="38" t="s">
        <v>1351</v>
      </c>
      <c r="D660" s="23" t="s">
        <v>1352</v>
      </c>
      <c r="E660" s="24" t="s">
        <v>256</v>
      </c>
      <c r="F660" s="25" t="s">
        <v>21</v>
      </c>
      <c r="G660" s="26">
        <v>40814</v>
      </c>
      <c r="H660" s="27" t="s">
        <v>920</v>
      </c>
      <c r="I660" s="27" t="s">
        <v>1353</v>
      </c>
      <c r="J660" s="27" t="s">
        <v>24</v>
      </c>
      <c r="K660" s="24" t="s">
        <v>30</v>
      </c>
      <c r="L660" s="28">
        <v>21000</v>
      </c>
      <c r="M660" s="29">
        <v>21000</v>
      </c>
      <c r="N660"/>
    </row>
    <row r="661" spans="1:14" ht="12.95" customHeight="1" x14ac:dyDescent="0.25">
      <c r="A661" s="30" t="s">
        <v>282</v>
      </c>
      <c r="B661" s="21" t="s">
        <v>756</v>
      </c>
      <c r="C661" s="38" t="s">
        <v>1354</v>
      </c>
      <c r="D661" s="23" t="s">
        <v>1355</v>
      </c>
      <c r="E661" s="24" t="s">
        <v>256</v>
      </c>
      <c r="F661" s="25" t="s">
        <v>21</v>
      </c>
      <c r="G661" s="26">
        <v>40814</v>
      </c>
      <c r="H661" s="27" t="s">
        <v>29</v>
      </c>
      <c r="I661" s="27" t="s">
        <v>23</v>
      </c>
      <c r="J661" s="27" t="s">
        <v>24</v>
      </c>
      <c r="K661" s="24" t="s">
        <v>30</v>
      </c>
      <c r="L661" s="28">
        <v>200</v>
      </c>
      <c r="M661" s="29">
        <v>200</v>
      </c>
      <c r="N661"/>
    </row>
    <row r="662" spans="1:14" ht="12.95" customHeight="1" x14ac:dyDescent="0.25">
      <c r="A662" s="30" t="s">
        <v>282</v>
      </c>
      <c r="B662" s="21" t="s">
        <v>756</v>
      </c>
      <c r="C662" s="38" t="s">
        <v>1356</v>
      </c>
      <c r="D662" s="23" t="s">
        <v>1357</v>
      </c>
      <c r="E662" s="24" t="s">
        <v>256</v>
      </c>
      <c r="F662" s="25" t="s">
        <v>21</v>
      </c>
      <c r="G662" s="26">
        <v>40814</v>
      </c>
      <c r="H662" s="27" t="s">
        <v>29</v>
      </c>
      <c r="I662" s="27" t="s">
        <v>23</v>
      </c>
      <c r="J662" s="27" t="s">
        <v>24</v>
      </c>
      <c r="K662" s="24" t="s">
        <v>25</v>
      </c>
      <c r="L662" s="28">
        <v>50</v>
      </c>
      <c r="M662" s="29">
        <v>50</v>
      </c>
      <c r="N662"/>
    </row>
    <row r="663" spans="1:14" ht="12.95" customHeight="1" x14ac:dyDescent="0.25">
      <c r="A663" s="30" t="s">
        <v>282</v>
      </c>
      <c r="B663" s="21" t="s">
        <v>756</v>
      </c>
      <c r="C663" s="38" t="s">
        <v>1358</v>
      </c>
      <c r="D663" s="23" t="s">
        <v>1359</v>
      </c>
      <c r="E663" s="24" t="s">
        <v>256</v>
      </c>
      <c r="F663" s="25" t="s">
        <v>21</v>
      </c>
      <c r="G663" s="26">
        <v>40814</v>
      </c>
      <c r="H663" s="27" t="s">
        <v>1360</v>
      </c>
      <c r="I663" s="27" t="s">
        <v>23</v>
      </c>
      <c r="J663" s="27" t="s">
        <v>24</v>
      </c>
      <c r="K663" s="24" t="s">
        <v>25</v>
      </c>
      <c r="L663" s="28">
        <v>50</v>
      </c>
      <c r="M663" s="29">
        <v>50</v>
      </c>
      <c r="N663"/>
    </row>
    <row r="664" spans="1:14" ht="12.95" customHeight="1" x14ac:dyDescent="0.25">
      <c r="A664" s="30" t="s">
        <v>282</v>
      </c>
      <c r="B664" s="21" t="s">
        <v>756</v>
      </c>
      <c r="C664" s="38" t="s">
        <v>1361</v>
      </c>
      <c r="D664" s="23" t="s">
        <v>1362</v>
      </c>
      <c r="E664" s="24" t="s">
        <v>256</v>
      </c>
      <c r="F664" s="25" t="s">
        <v>21</v>
      </c>
      <c r="G664" s="26">
        <v>40814</v>
      </c>
      <c r="H664" s="27" t="s">
        <v>1093</v>
      </c>
      <c r="I664" s="27" t="s">
        <v>1363</v>
      </c>
      <c r="J664" s="27" t="s">
        <v>24</v>
      </c>
      <c r="K664" s="24" t="s">
        <v>25</v>
      </c>
      <c r="L664" s="28">
        <v>50</v>
      </c>
      <c r="M664" s="29">
        <v>50</v>
      </c>
      <c r="N664"/>
    </row>
    <row r="665" spans="1:14" ht="12.95" customHeight="1" x14ac:dyDescent="0.25">
      <c r="A665" s="30" t="s">
        <v>282</v>
      </c>
      <c r="B665" s="21" t="s">
        <v>756</v>
      </c>
      <c r="C665" s="24" t="s">
        <v>1364</v>
      </c>
      <c r="D665" s="23" t="s">
        <v>1365</v>
      </c>
      <c r="E665" s="24" t="s">
        <v>256</v>
      </c>
      <c r="F665" s="25" t="s">
        <v>21</v>
      </c>
      <c r="G665" s="26">
        <v>40814</v>
      </c>
      <c r="H665" s="27" t="s">
        <v>1366</v>
      </c>
      <c r="I665" s="27" t="s">
        <v>23</v>
      </c>
      <c r="J665" s="27" t="s">
        <v>24</v>
      </c>
      <c r="K665" s="24" t="s">
        <v>30</v>
      </c>
      <c r="L665" s="28">
        <v>10</v>
      </c>
      <c r="M665" s="29">
        <v>10</v>
      </c>
      <c r="N665"/>
    </row>
    <row r="666" spans="1:14" ht="12.95" customHeight="1" x14ac:dyDescent="0.25">
      <c r="A666" s="30" t="s">
        <v>282</v>
      </c>
      <c r="B666" s="21" t="s">
        <v>756</v>
      </c>
      <c r="C666" s="27" t="s">
        <v>831</v>
      </c>
      <c r="D666" s="23" t="s">
        <v>1367</v>
      </c>
      <c r="E666" s="24" t="s">
        <v>256</v>
      </c>
      <c r="F666" s="25" t="s">
        <v>21</v>
      </c>
      <c r="G666" s="26">
        <v>40814</v>
      </c>
      <c r="H666" s="27" t="s">
        <v>1368</v>
      </c>
      <c r="I666" s="27" t="s">
        <v>23</v>
      </c>
      <c r="J666" s="27" t="s">
        <v>24</v>
      </c>
      <c r="K666" s="24" t="s">
        <v>30</v>
      </c>
      <c r="L666" s="28">
        <v>50</v>
      </c>
      <c r="M666" s="29">
        <v>50</v>
      </c>
      <c r="N666"/>
    </row>
    <row r="667" spans="1:14" ht="12.95" customHeight="1" x14ac:dyDescent="0.25">
      <c r="A667" s="30" t="s">
        <v>282</v>
      </c>
      <c r="B667" s="21" t="s">
        <v>756</v>
      </c>
      <c r="C667" s="24" t="s">
        <v>912</v>
      </c>
      <c r="D667" s="23" t="s">
        <v>1369</v>
      </c>
      <c r="E667" s="24" t="s">
        <v>256</v>
      </c>
      <c r="F667" s="25" t="s">
        <v>21</v>
      </c>
      <c r="G667" s="26">
        <v>40814</v>
      </c>
      <c r="H667" s="27" t="s">
        <v>29</v>
      </c>
      <c r="I667" s="27" t="s">
        <v>23</v>
      </c>
      <c r="J667" s="27" t="s">
        <v>24</v>
      </c>
      <c r="K667" s="24" t="s">
        <v>30</v>
      </c>
      <c r="L667" s="28">
        <v>50</v>
      </c>
      <c r="M667" s="29">
        <v>50</v>
      </c>
      <c r="N667"/>
    </row>
    <row r="668" spans="1:14" ht="12.95" customHeight="1" x14ac:dyDescent="0.25">
      <c r="A668" s="33" t="s">
        <v>282</v>
      </c>
      <c r="B668" s="21" t="s">
        <v>756</v>
      </c>
      <c r="C668" s="24" t="s">
        <v>1370</v>
      </c>
      <c r="D668" s="23" t="s">
        <v>1371</v>
      </c>
      <c r="E668" s="24" t="s">
        <v>256</v>
      </c>
      <c r="F668" s="25" t="s">
        <v>21</v>
      </c>
      <c r="G668" s="26">
        <v>40814</v>
      </c>
      <c r="H668" s="27" t="s">
        <v>29</v>
      </c>
      <c r="I668" s="27" t="s">
        <v>23</v>
      </c>
      <c r="J668" s="27" t="s">
        <v>24</v>
      </c>
      <c r="K668" s="24" t="s">
        <v>30</v>
      </c>
      <c r="L668" s="28">
        <v>50</v>
      </c>
      <c r="M668" s="29">
        <v>50</v>
      </c>
      <c r="N668"/>
    </row>
    <row r="669" spans="1:14" ht="12.95" customHeight="1" x14ac:dyDescent="0.25">
      <c r="A669" s="33" t="s">
        <v>282</v>
      </c>
      <c r="B669" s="21" t="s">
        <v>756</v>
      </c>
      <c r="C669" s="24" t="s">
        <v>1372</v>
      </c>
      <c r="D669" s="23" t="s">
        <v>1373</v>
      </c>
      <c r="E669" s="24" t="s">
        <v>256</v>
      </c>
      <c r="F669" s="25" t="s">
        <v>21</v>
      </c>
      <c r="G669" s="26">
        <v>40814</v>
      </c>
      <c r="H669" s="27" t="s">
        <v>920</v>
      </c>
      <c r="I669" s="27" t="s">
        <v>23</v>
      </c>
      <c r="J669" s="27" t="s">
        <v>24</v>
      </c>
      <c r="K669" s="24" t="s">
        <v>25</v>
      </c>
      <c r="L669" s="28">
        <v>21000</v>
      </c>
      <c r="M669" s="29">
        <v>21000</v>
      </c>
      <c r="N669"/>
    </row>
    <row r="670" spans="1:14" ht="12.95" customHeight="1" x14ac:dyDescent="0.25">
      <c r="A670" s="33" t="s">
        <v>282</v>
      </c>
      <c r="B670" s="21" t="s">
        <v>756</v>
      </c>
      <c r="C670" s="24" t="s">
        <v>1374</v>
      </c>
      <c r="D670" s="23" t="s">
        <v>1375</v>
      </c>
      <c r="E670" s="24" t="s">
        <v>256</v>
      </c>
      <c r="F670" s="25" t="s">
        <v>21</v>
      </c>
      <c r="G670" s="26">
        <v>40814</v>
      </c>
      <c r="H670" s="27" t="s">
        <v>920</v>
      </c>
      <c r="I670" s="27" t="s">
        <v>23</v>
      </c>
      <c r="J670" s="27" t="s">
        <v>1376</v>
      </c>
      <c r="K670" s="24" t="s">
        <v>25</v>
      </c>
      <c r="L670" s="28">
        <v>1500</v>
      </c>
      <c r="M670" s="29">
        <v>1500</v>
      </c>
      <c r="N670"/>
    </row>
    <row r="671" spans="1:14" ht="12.95" customHeight="1" x14ac:dyDescent="0.25">
      <c r="A671" s="33" t="s">
        <v>282</v>
      </c>
      <c r="B671" s="21" t="s">
        <v>756</v>
      </c>
      <c r="C671" s="22" t="s">
        <v>1374</v>
      </c>
      <c r="D671" s="23" t="s">
        <v>1377</v>
      </c>
      <c r="E671" s="24" t="s">
        <v>256</v>
      </c>
      <c r="F671" s="25" t="s">
        <v>21</v>
      </c>
      <c r="G671" s="26">
        <v>40814</v>
      </c>
      <c r="H671" s="27" t="s">
        <v>920</v>
      </c>
      <c r="I671" s="27" t="s">
        <v>23</v>
      </c>
      <c r="J671" s="27" t="s">
        <v>1378</v>
      </c>
      <c r="K671" s="24" t="s">
        <v>25</v>
      </c>
      <c r="L671" s="28">
        <v>1500</v>
      </c>
      <c r="M671" s="29">
        <v>1500</v>
      </c>
      <c r="N671"/>
    </row>
    <row r="672" spans="1:14" ht="12.95" customHeight="1" x14ac:dyDescent="0.25">
      <c r="A672" s="33" t="s">
        <v>282</v>
      </c>
      <c r="B672" s="21" t="s">
        <v>756</v>
      </c>
      <c r="C672" s="24" t="s">
        <v>1379</v>
      </c>
      <c r="D672" s="23" t="s">
        <v>1380</v>
      </c>
      <c r="E672" s="24" t="s">
        <v>256</v>
      </c>
      <c r="F672" s="25" t="s">
        <v>21</v>
      </c>
      <c r="G672" s="26">
        <v>40814</v>
      </c>
      <c r="H672" s="27" t="s">
        <v>1381</v>
      </c>
      <c r="I672" s="27" t="s">
        <v>23</v>
      </c>
      <c r="J672" s="27" t="s">
        <v>1382</v>
      </c>
      <c r="K672" s="24" t="s">
        <v>25</v>
      </c>
      <c r="L672" s="28">
        <v>1000</v>
      </c>
      <c r="M672" s="29">
        <v>1000</v>
      </c>
      <c r="N672"/>
    </row>
    <row r="673" spans="1:14" ht="12.95" customHeight="1" x14ac:dyDescent="0.25">
      <c r="A673" s="33" t="s">
        <v>282</v>
      </c>
      <c r="B673" s="21" t="s">
        <v>756</v>
      </c>
      <c r="C673" s="24" t="s">
        <v>1383</v>
      </c>
      <c r="D673" s="23" t="s">
        <v>1384</v>
      </c>
      <c r="E673" s="24" t="s">
        <v>256</v>
      </c>
      <c r="F673" s="25" t="s">
        <v>21</v>
      </c>
      <c r="G673" s="26">
        <v>40814</v>
      </c>
      <c r="H673" s="27" t="s">
        <v>1381</v>
      </c>
      <c r="I673" s="27" t="s">
        <v>23</v>
      </c>
      <c r="J673" s="27" t="s">
        <v>1385</v>
      </c>
      <c r="K673" s="24" t="s">
        <v>25</v>
      </c>
      <c r="L673" s="28">
        <v>1000</v>
      </c>
      <c r="M673" s="29">
        <v>1000</v>
      </c>
      <c r="N673"/>
    </row>
    <row r="674" spans="1:14" ht="12.95" customHeight="1" x14ac:dyDescent="0.25">
      <c r="A674" s="30" t="s">
        <v>282</v>
      </c>
      <c r="B674" s="21" t="s">
        <v>756</v>
      </c>
      <c r="C674" s="38" t="s">
        <v>1386</v>
      </c>
      <c r="D674" s="23" t="s">
        <v>1387</v>
      </c>
      <c r="E674" s="24" t="s">
        <v>256</v>
      </c>
      <c r="F674" s="25" t="s">
        <v>21</v>
      </c>
      <c r="G674" s="26">
        <v>40814</v>
      </c>
      <c r="H674" s="27" t="s">
        <v>29</v>
      </c>
      <c r="I674" s="27" t="s">
        <v>23</v>
      </c>
      <c r="J674" s="27" t="s">
        <v>24</v>
      </c>
      <c r="K674" s="24" t="s">
        <v>25</v>
      </c>
      <c r="L674" s="28">
        <v>2000</v>
      </c>
      <c r="M674" s="29">
        <v>2000</v>
      </c>
      <c r="N674"/>
    </row>
    <row r="675" spans="1:14" ht="12.95" customHeight="1" x14ac:dyDescent="0.25">
      <c r="A675" s="30" t="s">
        <v>282</v>
      </c>
      <c r="B675" s="21" t="s">
        <v>756</v>
      </c>
      <c r="C675" s="38" t="s">
        <v>1388</v>
      </c>
      <c r="D675" s="23" t="s">
        <v>1389</v>
      </c>
      <c r="E675" s="24" t="s">
        <v>256</v>
      </c>
      <c r="F675" s="25" t="s">
        <v>21</v>
      </c>
      <c r="G675" s="26">
        <v>40814</v>
      </c>
      <c r="H675" s="27" t="s">
        <v>1390</v>
      </c>
      <c r="I675" s="27" t="s">
        <v>23</v>
      </c>
      <c r="J675" s="27" t="s">
        <v>24</v>
      </c>
      <c r="K675" s="24" t="s">
        <v>25</v>
      </c>
      <c r="L675" s="28">
        <v>2000</v>
      </c>
      <c r="M675" s="29">
        <v>2000</v>
      </c>
      <c r="N675"/>
    </row>
    <row r="676" spans="1:14" ht="12.95" customHeight="1" x14ac:dyDescent="0.25">
      <c r="A676" s="33" t="s">
        <v>282</v>
      </c>
      <c r="B676" s="21" t="s">
        <v>756</v>
      </c>
      <c r="C676" s="22" t="s">
        <v>1391</v>
      </c>
      <c r="D676" s="23" t="s">
        <v>1392</v>
      </c>
      <c r="E676" s="24" t="s">
        <v>256</v>
      </c>
      <c r="F676" s="25" t="s">
        <v>21</v>
      </c>
      <c r="G676" s="26">
        <v>40814</v>
      </c>
      <c r="H676" s="27" t="s">
        <v>1393</v>
      </c>
      <c r="I676" s="27" t="s">
        <v>23</v>
      </c>
      <c r="J676" s="27">
        <v>4364</v>
      </c>
      <c r="K676" s="24" t="s">
        <v>25</v>
      </c>
      <c r="L676" s="28">
        <v>500</v>
      </c>
      <c r="M676" s="29">
        <v>500</v>
      </c>
      <c r="N676"/>
    </row>
    <row r="677" spans="1:14" ht="12.95" customHeight="1" x14ac:dyDescent="0.25">
      <c r="A677" s="33" t="s">
        <v>282</v>
      </c>
      <c r="B677" s="21" t="s">
        <v>756</v>
      </c>
      <c r="C677" s="24" t="s">
        <v>1394</v>
      </c>
      <c r="D677" s="23" t="s">
        <v>1395</v>
      </c>
      <c r="E677" s="24" t="s">
        <v>256</v>
      </c>
      <c r="F677" s="25" t="s">
        <v>21</v>
      </c>
      <c r="G677" s="26">
        <v>40814</v>
      </c>
      <c r="H677" s="27" t="s">
        <v>29</v>
      </c>
      <c r="I677" s="27" t="s">
        <v>23</v>
      </c>
      <c r="J677" s="27" t="s">
        <v>24</v>
      </c>
      <c r="K677" s="24" t="s">
        <v>25</v>
      </c>
      <c r="L677" s="28">
        <v>1500</v>
      </c>
      <c r="M677" s="29">
        <v>1500</v>
      </c>
      <c r="N677"/>
    </row>
    <row r="678" spans="1:14" ht="12.95" customHeight="1" x14ac:dyDescent="0.25">
      <c r="A678" s="30" t="s">
        <v>282</v>
      </c>
      <c r="B678" s="21" t="s">
        <v>756</v>
      </c>
      <c r="C678" s="38" t="s">
        <v>1396</v>
      </c>
      <c r="D678" s="23" t="s">
        <v>1397</v>
      </c>
      <c r="E678" s="24" t="s">
        <v>256</v>
      </c>
      <c r="F678" s="25" t="s">
        <v>21</v>
      </c>
      <c r="G678" s="26">
        <v>40814</v>
      </c>
      <c r="H678" s="27" t="s">
        <v>29</v>
      </c>
      <c r="I678" s="27" t="s">
        <v>23</v>
      </c>
      <c r="J678" s="27" t="s">
        <v>24</v>
      </c>
      <c r="K678" s="24" t="s">
        <v>25</v>
      </c>
      <c r="L678" s="28">
        <v>1500</v>
      </c>
      <c r="M678" s="29">
        <v>1500</v>
      </c>
      <c r="N678"/>
    </row>
    <row r="679" spans="1:14" ht="12.95" customHeight="1" x14ac:dyDescent="0.25">
      <c r="A679" s="33" t="s">
        <v>282</v>
      </c>
      <c r="B679" s="21" t="s">
        <v>756</v>
      </c>
      <c r="C679" s="24" t="s">
        <v>1398</v>
      </c>
      <c r="D679" s="23" t="s">
        <v>1399</v>
      </c>
      <c r="E679" s="24" t="s">
        <v>256</v>
      </c>
      <c r="F679" s="25" t="s">
        <v>21</v>
      </c>
      <c r="G679" s="26">
        <v>40814</v>
      </c>
      <c r="H679" s="27" t="s">
        <v>29</v>
      </c>
      <c r="I679" s="27" t="s">
        <v>23</v>
      </c>
      <c r="J679" s="27" t="s">
        <v>24</v>
      </c>
      <c r="K679" s="24" t="s">
        <v>25</v>
      </c>
      <c r="L679" s="28">
        <v>200</v>
      </c>
      <c r="M679" s="29">
        <v>200</v>
      </c>
      <c r="N679"/>
    </row>
    <row r="680" spans="1:14" ht="12.95" customHeight="1" x14ac:dyDescent="0.25">
      <c r="A680" s="33" t="s">
        <v>282</v>
      </c>
      <c r="B680" s="21" t="s">
        <v>756</v>
      </c>
      <c r="C680" s="24" t="s">
        <v>1400</v>
      </c>
      <c r="D680" s="23" t="s">
        <v>1401</v>
      </c>
      <c r="E680" s="24" t="s">
        <v>256</v>
      </c>
      <c r="F680" s="25" t="s">
        <v>21</v>
      </c>
      <c r="G680" s="26">
        <v>40814</v>
      </c>
      <c r="H680" s="27" t="s">
        <v>29</v>
      </c>
      <c r="I680" s="27" t="s">
        <v>23</v>
      </c>
      <c r="J680" s="27" t="s">
        <v>24</v>
      </c>
      <c r="K680" s="24" t="s">
        <v>25</v>
      </c>
      <c r="L680" s="28">
        <v>500</v>
      </c>
      <c r="M680" s="29">
        <v>500</v>
      </c>
      <c r="N680"/>
    </row>
    <row r="681" spans="1:14" ht="12.95" customHeight="1" x14ac:dyDescent="0.25">
      <c r="A681" s="33" t="s">
        <v>282</v>
      </c>
      <c r="B681" s="21" t="s">
        <v>756</v>
      </c>
      <c r="C681" s="24" t="s">
        <v>1402</v>
      </c>
      <c r="D681" s="23" t="s">
        <v>1403</v>
      </c>
      <c r="E681" s="24" t="s">
        <v>256</v>
      </c>
      <c r="F681" s="25" t="s">
        <v>21</v>
      </c>
      <c r="G681" s="26">
        <v>40814</v>
      </c>
      <c r="H681" s="27" t="s">
        <v>29</v>
      </c>
      <c r="I681" s="27" t="s">
        <v>23</v>
      </c>
      <c r="J681" s="27" t="s">
        <v>24</v>
      </c>
      <c r="K681" s="24" t="s">
        <v>25</v>
      </c>
      <c r="L681" s="28">
        <v>1500</v>
      </c>
      <c r="M681" s="29">
        <v>1500</v>
      </c>
      <c r="N681"/>
    </row>
    <row r="682" spans="1:14" ht="12.95" customHeight="1" x14ac:dyDescent="0.25">
      <c r="A682" s="30" t="s">
        <v>282</v>
      </c>
      <c r="B682" s="21" t="s">
        <v>756</v>
      </c>
      <c r="C682" s="60" t="s">
        <v>1404</v>
      </c>
      <c r="D682" s="23" t="s">
        <v>1405</v>
      </c>
      <c r="E682" s="24" t="s">
        <v>256</v>
      </c>
      <c r="F682" s="25" t="s">
        <v>21</v>
      </c>
      <c r="G682" s="26">
        <v>40814</v>
      </c>
      <c r="H682" s="27" t="s">
        <v>1390</v>
      </c>
      <c r="I682" s="27" t="s">
        <v>23</v>
      </c>
      <c r="J682" s="27" t="s">
        <v>24</v>
      </c>
      <c r="K682" s="24" t="s">
        <v>25</v>
      </c>
      <c r="L682" s="28">
        <v>5000</v>
      </c>
      <c r="M682" s="29">
        <v>5000</v>
      </c>
      <c r="N682"/>
    </row>
    <row r="683" spans="1:14" ht="12.95" customHeight="1" x14ac:dyDescent="0.25">
      <c r="A683" s="33" t="s">
        <v>282</v>
      </c>
      <c r="B683" s="21" t="s">
        <v>756</v>
      </c>
      <c r="C683" s="24" t="s">
        <v>1406</v>
      </c>
      <c r="D683" s="23" t="s">
        <v>1407</v>
      </c>
      <c r="E683" s="24" t="s">
        <v>256</v>
      </c>
      <c r="F683" s="25" t="s">
        <v>21</v>
      </c>
      <c r="G683" s="26">
        <v>40814</v>
      </c>
      <c r="H683" s="27" t="s">
        <v>29</v>
      </c>
      <c r="I683" s="27" t="s">
        <v>23</v>
      </c>
      <c r="J683" s="27" t="s">
        <v>24</v>
      </c>
      <c r="K683" s="24" t="s">
        <v>25</v>
      </c>
      <c r="L683" s="28">
        <v>200</v>
      </c>
      <c r="M683" s="29">
        <v>200</v>
      </c>
      <c r="N683"/>
    </row>
    <row r="684" spans="1:14" ht="12.95" customHeight="1" x14ac:dyDescent="0.25">
      <c r="A684" s="30" t="s">
        <v>282</v>
      </c>
      <c r="B684" s="21" t="s">
        <v>756</v>
      </c>
      <c r="C684" s="38" t="s">
        <v>1408</v>
      </c>
      <c r="D684" s="23" t="s">
        <v>1409</v>
      </c>
      <c r="E684" s="24" t="s">
        <v>256</v>
      </c>
      <c r="F684" s="25" t="s">
        <v>21</v>
      </c>
      <c r="G684" s="26">
        <v>40814</v>
      </c>
      <c r="H684" s="27" t="s">
        <v>29</v>
      </c>
      <c r="I684" s="27" t="s">
        <v>23</v>
      </c>
      <c r="J684" s="27" t="s">
        <v>24</v>
      </c>
      <c r="K684" s="24" t="s">
        <v>30</v>
      </c>
      <c r="L684" s="28">
        <v>1500</v>
      </c>
      <c r="M684" s="29">
        <v>1500</v>
      </c>
      <c r="N684"/>
    </row>
    <row r="685" spans="1:14" ht="12.95" customHeight="1" x14ac:dyDescent="0.25">
      <c r="A685" s="33" t="s">
        <v>282</v>
      </c>
      <c r="B685" s="21" t="s">
        <v>756</v>
      </c>
      <c r="C685" s="38" t="s">
        <v>1410</v>
      </c>
      <c r="D685" s="23" t="s">
        <v>1411</v>
      </c>
      <c r="E685" s="24" t="s">
        <v>256</v>
      </c>
      <c r="F685" s="25" t="s">
        <v>21</v>
      </c>
      <c r="G685" s="26">
        <v>40814</v>
      </c>
      <c r="H685" s="27" t="s">
        <v>29</v>
      </c>
      <c r="I685" s="27" t="s">
        <v>23</v>
      </c>
      <c r="J685" s="27" t="s">
        <v>24</v>
      </c>
      <c r="K685" s="24" t="s">
        <v>30</v>
      </c>
      <c r="L685" s="28">
        <v>1500</v>
      </c>
      <c r="M685" s="29">
        <v>1500</v>
      </c>
      <c r="N685"/>
    </row>
    <row r="686" spans="1:14" ht="12.95" customHeight="1" x14ac:dyDescent="0.25">
      <c r="A686" s="33" t="s">
        <v>282</v>
      </c>
      <c r="B686" s="21" t="s">
        <v>756</v>
      </c>
      <c r="C686" s="24" t="s">
        <v>1412</v>
      </c>
      <c r="D686" s="23" t="s">
        <v>1413</v>
      </c>
      <c r="E686" s="24" t="s">
        <v>256</v>
      </c>
      <c r="F686" s="25" t="s">
        <v>21</v>
      </c>
      <c r="G686" s="26">
        <v>40814</v>
      </c>
      <c r="H686" s="27" t="s">
        <v>1414</v>
      </c>
      <c r="I686" s="27" t="s">
        <v>23</v>
      </c>
      <c r="J686" s="27" t="s">
        <v>24</v>
      </c>
      <c r="K686" s="24" t="s">
        <v>30</v>
      </c>
      <c r="L686" s="28">
        <v>200</v>
      </c>
      <c r="M686" s="29">
        <v>200</v>
      </c>
      <c r="N686"/>
    </row>
    <row r="687" spans="1:14" ht="12.95" customHeight="1" x14ac:dyDescent="0.25">
      <c r="A687" s="33" t="s">
        <v>282</v>
      </c>
      <c r="B687" s="21" t="s">
        <v>756</v>
      </c>
      <c r="C687" s="24" t="s">
        <v>1415</v>
      </c>
      <c r="D687" s="23" t="s">
        <v>1416</v>
      </c>
      <c r="E687" s="24" t="s">
        <v>256</v>
      </c>
      <c r="F687" s="25" t="s">
        <v>21</v>
      </c>
      <c r="G687" s="26">
        <v>40814</v>
      </c>
      <c r="H687" s="27" t="s">
        <v>1417</v>
      </c>
      <c r="I687" s="27" t="s">
        <v>1418</v>
      </c>
      <c r="J687" s="27" t="s">
        <v>1419</v>
      </c>
      <c r="K687" s="24" t="s">
        <v>30</v>
      </c>
      <c r="L687" s="28">
        <v>500</v>
      </c>
      <c r="M687" s="29">
        <v>500</v>
      </c>
      <c r="N687"/>
    </row>
    <row r="688" spans="1:14" ht="12.95" customHeight="1" x14ac:dyDescent="0.25">
      <c r="A688" s="33" t="s">
        <v>282</v>
      </c>
      <c r="B688" s="21" t="s">
        <v>756</v>
      </c>
      <c r="C688" s="24" t="s">
        <v>1420</v>
      </c>
      <c r="D688" s="23" t="s">
        <v>1421</v>
      </c>
      <c r="E688" s="24" t="s">
        <v>256</v>
      </c>
      <c r="F688" s="25" t="s">
        <v>21</v>
      </c>
      <c r="G688" s="26">
        <v>40814</v>
      </c>
      <c r="H688" s="27" t="s">
        <v>29</v>
      </c>
      <c r="I688" s="27" t="s">
        <v>23</v>
      </c>
      <c r="J688" s="27" t="s">
        <v>24</v>
      </c>
      <c r="K688" s="24" t="s">
        <v>30</v>
      </c>
      <c r="L688" s="28">
        <v>500</v>
      </c>
      <c r="M688" s="29">
        <v>500</v>
      </c>
      <c r="N688"/>
    </row>
    <row r="689" spans="1:14" ht="12.95" customHeight="1" x14ac:dyDescent="0.25">
      <c r="A689" s="33" t="s">
        <v>282</v>
      </c>
      <c r="B689" s="21" t="s">
        <v>756</v>
      </c>
      <c r="C689" s="24" t="s">
        <v>1420</v>
      </c>
      <c r="D689" s="23" t="s">
        <v>1422</v>
      </c>
      <c r="E689" s="24" t="s">
        <v>256</v>
      </c>
      <c r="F689" s="25" t="s">
        <v>21</v>
      </c>
      <c r="G689" s="26">
        <v>40814</v>
      </c>
      <c r="H689" s="27" t="s">
        <v>1417</v>
      </c>
      <c r="I689" s="27" t="s">
        <v>1423</v>
      </c>
      <c r="J689" s="27" t="s">
        <v>24</v>
      </c>
      <c r="K689" s="24" t="s">
        <v>30</v>
      </c>
      <c r="L689" s="28">
        <v>500</v>
      </c>
      <c r="M689" s="29">
        <v>500</v>
      </c>
      <c r="N689"/>
    </row>
    <row r="690" spans="1:14" ht="12.95" customHeight="1" x14ac:dyDescent="0.25">
      <c r="A690" s="33" t="s">
        <v>282</v>
      </c>
      <c r="B690" s="21" t="s">
        <v>756</v>
      </c>
      <c r="C690" s="24" t="s">
        <v>1424</v>
      </c>
      <c r="D690" s="23" t="s">
        <v>1425</v>
      </c>
      <c r="E690" s="24" t="s">
        <v>256</v>
      </c>
      <c r="F690" s="25" t="s">
        <v>21</v>
      </c>
      <c r="G690" s="26">
        <v>40814</v>
      </c>
      <c r="H690" s="27" t="s">
        <v>29</v>
      </c>
      <c r="I690" s="27" t="s">
        <v>23</v>
      </c>
      <c r="J690" s="27">
        <v>1</v>
      </c>
      <c r="K690" s="24" t="s">
        <v>30</v>
      </c>
      <c r="L690" s="28">
        <v>200</v>
      </c>
      <c r="M690" s="29">
        <v>200</v>
      </c>
      <c r="N690"/>
    </row>
    <row r="691" spans="1:14" ht="12.95" customHeight="1" x14ac:dyDescent="0.25">
      <c r="A691" s="33" t="s">
        <v>282</v>
      </c>
      <c r="B691" s="21" t="s">
        <v>756</v>
      </c>
      <c r="C691" s="24" t="s">
        <v>1424</v>
      </c>
      <c r="D691" s="23" t="s">
        <v>1426</v>
      </c>
      <c r="E691" s="24" t="s">
        <v>256</v>
      </c>
      <c r="F691" s="25" t="s">
        <v>21</v>
      </c>
      <c r="G691" s="26">
        <v>40814</v>
      </c>
      <c r="H691" s="27" t="s">
        <v>29</v>
      </c>
      <c r="I691" s="27" t="s">
        <v>23</v>
      </c>
      <c r="J691" s="27">
        <v>1</v>
      </c>
      <c r="K691" s="24" t="s">
        <v>30</v>
      </c>
      <c r="L691" s="28">
        <v>200</v>
      </c>
      <c r="M691" s="29">
        <v>200</v>
      </c>
      <c r="N691"/>
    </row>
    <row r="692" spans="1:14" ht="12.95" customHeight="1" x14ac:dyDescent="0.25">
      <c r="A692" s="33" t="s">
        <v>282</v>
      </c>
      <c r="B692" s="21" t="s">
        <v>756</v>
      </c>
      <c r="C692" s="24" t="s">
        <v>1427</v>
      </c>
      <c r="D692" s="23" t="s">
        <v>1428</v>
      </c>
      <c r="E692" s="24" t="s">
        <v>256</v>
      </c>
      <c r="F692" s="25" t="s">
        <v>21</v>
      </c>
      <c r="G692" s="26">
        <v>40814</v>
      </c>
      <c r="H692" s="27" t="s">
        <v>29</v>
      </c>
      <c r="I692" s="27" t="s">
        <v>1429</v>
      </c>
      <c r="J692" s="27" t="s">
        <v>1430</v>
      </c>
      <c r="K692" s="24" t="s">
        <v>25</v>
      </c>
      <c r="L692" s="28">
        <v>200</v>
      </c>
      <c r="M692" s="29">
        <v>200</v>
      </c>
      <c r="N692"/>
    </row>
    <row r="693" spans="1:14" ht="12.95" customHeight="1" x14ac:dyDescent="0.25">
      <c r="A693" s="33" t="s">
        <v>282</v>
      </c>
      <c r="B693" s="21" t="s">
        <v>756</v>
      </c>
      <c r="C693" s="60" t="s">
        <v>1431</v>
      </c>
      <c r="D693" s="23" t="s">
        <v>1432</v>
      </c>
      <c r="E693" s="24" t="s">
        <v>256</v>
      </c>
      <c r="F693" s="25" t="s">
        <v>21</v>
      </c>
      <c r="G693" s="26">
        <v>40814</v>
      </c>
      <c r="H693" s="27" t="s">
        <v>29</v>
      </c>
      <c r="I693" s="27" t="s">
        <v>1433</v>
      </c>
      <c r="J693" s="27" t="s">
        <v>24</v>
      </c>
      <c r="K693" s="24" t="s">
        <v>30</v>
      </c>
      <c r="L693" s="28">
        <v>500</v>
      </c>
      <c r="M693" s="29">
        <v>500</v>
      </c>
      <c r="N693"/>
    </row>
    <row r="694" spans="1:14" ht="12.95" customHeight="1" x14ac:dyDescent="0.25">
      <c r="A694" s="33" t="s">
        <v>282</v>
      </c>
      <c r="B694" s="21" t="s">
        <v>756</v>
      </c>
      <c r="C694" s="24" t="s">
        <v>1434</v>
      </c>
      <c r="D694" s="23" t="s">
        <v>1435</v>
      </c>
      <c r="E694" s="24" t="s">
        <v>256</v>
      </c>
      <c r="F694" s="25" t="s">
        <v>21</v>
      </c>
      <c r="G694" s="26">
        <v>40814</v>
      </c>
      <c r="H694" s="27" t="s">
        <v>1436</v>
      </c>
      <c r="I694" s="27" t="s">
        <v>23</v>
      </c>
      <c r="J694" s="27" t="s">
        <v>24</v>
      </c>
      <c r="K694" s="24" t="s">
        <v>30</v>
      </c>
      <c r="L694" s="28">
        <v>1500</v>
      </c>
      <c r="M694" s="29">
        <v>1500</v>
      </c>
      <c r="N694"/>
    </row>
    <row r="695" spans="1:14" ht="12.95" customHeight="1" x14ac:dyDescent="0.25">
      <c r="A695" s="33" t="s">
        <v>282</v>
      </c>
      <c r="B695" s="21" t="s">
        <v>756</v>
      </c>
      <c r="C695" s="24" t="s">
        <v>1434</v>
      </c>
      <c r="D695" s="23" t="s">
        <v>1437</v>
      </c>
      <c r="E695" s="24" t="s">
        <v>256</v>
      </c>
      <c r="F695" s="25" t="s">
        <v>21</v>
      </c>
      <c r="G695" s="26">
        <v>40814</v>
      </c>
      <c r="H695" s="27" t="s">
        <v>1436</v>
      </c>
      <c r="I695" s="27" t="s">
        <v>23</v>
      </c>
      <c r="J695" s="27" t="s">
        <v>24</v>
      </c>
      <c r="K695" s="24" t="s">
        <v>30</v>
      </c>
      <c r="L695" s="28">
        <v>1500</v>
      </c>
      <c r="M695" s="29">
        <v>1500</v>
      </c>
      <c r="N695"/>
    </row>
    <row r="696" spans="1:14" ht="12.95" customHeight="1" x14ac:dyDescent="0.25">
      <c r="A696" s="33" t="s">
        <v>282</v>
      </c>
      <c r="B696" s="21" t="s">
        <v>756</v>
      </c>
      <c r="C696" s="24" t="s">
        <v>1438</v>
      </c>
      <c r="D696" s="23" t="s">
        <v>1439</v>
      </c>
      <c r="E696" s="24" t="s">
        <v>256</v>
      </c>
      <c r="F696" s="25" t="s">
        <v>21</v>
      </c>
      <c r="G696" s="26">
        <v>40814</v>
      </c>
      <c r="H696" s="27" t="s">
        <v>1440</v>
      </c>
      <c r="I696" s="27" t="s">
        <v>23</v>
      </c>
      <c r="J696" s="27" t="s">
        <v>24</v>
      </c>
      <c r="K696" s="24" t="s">
        <v>25</v>
      </c>
      <c r="L696" s="28">
        <v>200</v>
      </c>
      <c r="M696" s="29">
        <v>200</v>
      </c>
      <c r="N696"/>
    </row>
    <row r="697" spans="1:14" ht="12.95" customHeight="1" x14ac:dyDescent="0.25">
      <c r="A697" s="33" t="s">
        <v>282</v>
      </c>
      <c r="B697" s="21" t="s">
        <v>756</v>
      </c>
      <c r="C697" s="24" t="s">
        <v>1420</v>
      </c>
      <c r="D697" s="23" t="s">
        <v>1441</v>
      </c>
      <c r="E697" s="24" t="s">
        <v>256</v>
      </c>
      <c r="F697" s="25" t="s">
        <v>21</v>
      </c>
      <c r="G697" s="26">
        <v>40814</v>
      </c>
      <c r="H697" s="27" t="s">
        <v>29</v>
      </c>
      <c r="I697" s="27" t="s">
        <v>23</v>
      </c>
      <c r="J697" s="27" t="s">
        <v>24</v>
      </c>
      <c r="K697" s="24" t="s">
        <v>30</v>
      </c>
      <c r="L697" s="28">
        <v>500</v>
      </c>
      <c r="M697" s="29">
        <v>500</v>
      </c>
      <c r="N697"/>
    </row>
    <row r="698" spans="1:14" ht="12.95" customHeight="1" x14ac:dyDescent="0.25">
      <c r="A698" s="33" t="s">
        <v>282</v>
      </c>
      <c r="B698" s="21" t="s">
        <v>756</v>
      </c>
      <c r="C698" s="24" t="s">
        <v>1442</v>
      </c>
      <c r="D698" s="23" t="s">
        <v>1443</v>
      </c>
      <c r="E698" s="24" t="s">
        <v>256</v>
      </c>
      <c r="F698" s="25" t="s">
        <v>21</v>
      </c>
      <c r="G698" s="26">
        <v>40814</v>
      </c>
      <c r="H698" s="27" t="s">
        <v>1436</v>
      </c>
      <c r="I698" s="27" t="s">
        <v>23</v>
      </c>
      <c r="J698" s="27" t="s">
        <v>24</v>
      </c>
      <c r="K698" s="24" t="s">
        <v>30</v>
      </c>
      <c r="L698" s="28">
        <v>500</v>
      </c>
      <c r="M698" s="29">
        <v>500</v>
      </c>
      <c r="N698"/>
    </row>
    <row r="699" spans="1:14" ht="12.95" customHeight="1" x14ac:dyDescent="0.25">
      <c r="A699" s="33" t="s">
        <v>282</v>
      </c>
      <c r="B699" s="21" t="s">
        <v>756</v>
      </c>
      <c r="C699" s="24" t="s">
        <v>1444</v>
      </c>
      <c r="D699" s="23" t="s">
        <v>1445</v>
      </c>
      <c r="E699" s="24" t="s">
        <v>256</v>
      </c>
      <c r="F699" s="25" t="s">
        <v>21</v>
      </c>
      <c r="G699" s="26">
        <v>40814</v>
      </c>
      <c r="H699" s="27" t="s">
        <v>1446</v>
      </c>
      <c r="I699" s="27" t="s">
        <v>23</v>
      </c>
      <c r="J699" s="27" t="s">
        <v>24</v>
      </c>
      <c r="K699" s="24" t="s">
        <v>25</v>
      </c>
      <c r="L699" s="28">
        <v>500</v>
      </c>
      <c r="M699" s="29">
        <v>500</v>
      </c>
      <c r="N699"/>
    </row>
    <row r="700" spans="1:14" ht="12.95" customHeight="1" x14ac:dyDescent="0.25">
      <c r="A700" s="33" t="s">
        <v>282</v>
      </c>
      <c r="B700" s="21" t="s">
        <v>756</v>
      </c>
      <c r="C700" s="24" t="s">
        <v>1447</v>
      </c>
      <c r="D700" s="23" t="s">
        <v>1448</v>
      </c>
      <c r="E700" s="24" t="s">
        <v>256</v>
      </c>
      <c r="F700" s="25" t="s">
        <v>21</v>
      </c>
      <c r="G700" s="26">
        <v>40814</v>
      </c>
      <c r="H700" s="27" t="s">
        <v>1449</v>
      </c>
      <c r="I700" s="27" t="s">
        <v>23</v>
      </c>
      <c r="J700" s="27" t="s">
        <v>24</v>
      </c>
      <c r="K700" s="24" t="s">
        <v>25</v>
      </c>
      <c r="L700" s="28">
        <v>500</v>
      </c>
      <c r="M700" s="29">
        <v>500</v>
      </c>
      <c r="N700"/>
    </row>
    <row r="701" spans="1:14" ht="12.95" customHeight="1" x14ac:dyDescent="0.25">
      <c r="A701" s="33" t="s">
        <v>282</v>
      </c>
      <c r="B701" s="21" t="s">
        <v>756</v>
      </c>
      <c r="C701" s="24" t="s">
        <v>1447</v>
      </c>
      <c r="D701" s="23" t="s">
        <v>1450</v>
      </c>
      <c r="E701" s="24" t="s">
        <v>256</v>
      </c>
      <c r="F701" s="25" t="s">
        <v>21</v>
      </c>
      <c r="G701" s="26">
        <v>40814</v>
      </c>
      <c r="H701" s="27" t="s">
        <v>1451</v>
      </c>
      <c r="I701" s="27" t="s">
        <v>23</v>
      </c>
      <c r="J701" s="27" t="s">
        <v>24</v>
      </c>
      <c r="K701" s="24" t="s">
        <v>25</v>
      </c>
      <c r="L701" s="28">
        <v>500</v>
      </c>
      <c r="M701" s="29">
        <v>500</v>
      </c>
      <c r="N701"/>
    </row>
    <row r="702" spans="1:14" ht="12.95" customHeight="1" x14ac:dyDescent="0.25">
      <c r="A702" s="30" t="s">
        <v>282</v>
      </c>
      <c r="B702" s="21" t="s">
        <v>756</v>
      </c>
      <c r="C702" s="38" t="s">
        <v>1452</v>
      </c>
      <c r="D702" s="23" t="s">
        <v>1453</v>
      </c>
      <c r="E702" s="24" t="s">
        <v>256</v>
      </c>
      <c r="F702" s="25" t="s">
        <v>21</v>
      </c>
      <c r="G702" s="26">
        <v>40814</v>
      </c>
      <c r="H702" s="27" t="s">
        <v>29</v>
      </c>
      <c r="I702" s="27" t="s">
        <v>23</v>
      </c>
      <c r="J702" s="27" t="s">
        <v>24</v>
      </c>
      <c r="K702" s="24" t="s">
        <v>25</v>
      </c>
      <c r="L702" s="28">
        <v>2000</v>
      </c>
      <c r="M702" s="29">
        <v>2000</v>
      </c>
      <c r="N702"/>
    </row>
    <row r="703" spans="1:14" ht="12.95" customHeight="1" x14ac:dyDescent="0.25">
      <c r="A703" s="33" t="s">
        <v>282</v>
      </c>
      <c r="B703" s="21" t="s">
        <v>756</v>
      </c>
      <c r="C703" s="38" t="s">
        <v>1452</v>
      </c>
      <c r="D703" s="23" t="s">
        <v>1454</v>
      </c>
      <c r="E703" s="24" t="s">
        <v>256</v>
      </c>
      <c r="F703" s="25" t="s">
        <v>21</v>
      </c>
      <c r="G703" s="26">
        <v>40814</v>
      </c>
      <c r="H703" s="27" t="s">
        <v>29</v>
      </c>
      <c r="I703" s="27" t="s">
        <v>23</v>
      </c>
      <c r="J703" s="27" t="s">
        <v>24</v>
      </c>
      <c r="K703" s="24" t="s">
        <v>25</v>
      </c>
      <c r="L703" s="28">
        <v>2000</v>
      </c>
      <c r="M703" s="29">
        <v>2000</v>
      </c>
      <c r="N703"/>
    </row>
    <row r="704" spans="1:14" ht="12.95" customHeight="1" x14ac:dyDescent="0.25">
      <c r="A704" s="30" t="s">
        <v>282</v>
      </c>
      <c r="B704" s="21" t="s">
        <v>756</v>
      </c>
      <c r="C704" s="38" t="s">
        <v>1452</v>
      </c>
      <c r="D704" s="23" t="s">
        <v>1455</v>
      </c>
      <c r="E704" s="24" t="s">
        <v>256</v>
      </c>
      <c r="F704" s="25" t="s">
        <v>21</v>
      </c>
      <c r="G704" s="26">
        <v>40814</v>
      </c>
      <c r="H704" s="27" t="s">
        <v>29</v>
      </c>
      <c r="I704" s="27" t="s">
        <v>23</v>
      </c>
      <c r="J704" s="27" t="s">
        <v>24</v>
      </c>
      <c r="K704" s="24" t="s">
        <v>25</v>
      </c>
      <c r="L704" s="28">
        <v>2000</v>
      </c>
      <c r="M704" s="29">
        <v>2000</v>
      </c>
      <c r="N704"/>
    </row>
    <row r="705" spans="1:14" ht="12.95" customHeight="1" x14ac:dyDescent="0.25">
      <c r="A705" s="33" t="s">
        <v>282</v>
      </c>
      <c r="B705" s="21" t="s">
        <v>756</v>
      </c>
      <c r="C705" s="24" t="s">
        <v>1456</v>
      </c>
      <c r="D705" s="23" t="s">
        <v>1457</v>
      </c>
      <c r="E705" s="24" t="s">
        <v>256</v>
      </c>
      <c r="F705" s="25" t="s">
        <v>21</v>
      </c>
      <c r="G705" s="26">
        <v>40814</v>
      </c>
      <c r="H705" s="27" t="s">
        <v>29</v>
      </c>
      <c r="I705" s="27" t="s">
        <v>23</v>
      </c>
      <c r="J705" s="27" t="s">
        <v>24</v>
      </c>
      <c r="K705" s="24" t="s">
        <v>30</v>
      </c>
      <c r="L705" s="28">
        <v>1000</v>
      </c>
      <c r="M705" s="29">
        <v>1000</v>
      </c>
      <c r="N705"/>
    </row>
    <row r="706" spans="1:14" ht="12.95" customHeight="1" x14ac:dyDescent="0.25">
      <c r="A706" s="33" t="s">
        <v>282</v>
      </c>
      <c r="B706" s="21" t="s">
        <v>756</v>
      </c>
      <c r="C706" s="24" t="s">
        <v>1458</v>
      </c>
      <c r="D706" s="23" t="s">
        <v>1459</v>
      </c>
      <c r="E706" s="24" t="s">
        <v>256</v>
      </c>
      <c r="F706" s="25" t="s">
        <v>21</v>
      </c>
      <c r="G706" s="26">
        <v>40814</v>
      </c>
      <c r="H706" s="27" t="s">
        <v>29</v>
      </c>
      <c r="I706" s="27" t="s">
        <v>23</v>
      </c>
      <c r="J706" s="27" t="s">
        <v>24</v>
      </c>
      <c r="K706" s="24" t="s">
        <v>30</v>
      </c>
      <c r="L706" s="28">
        <v>1500</v>
      </c>
      <c r="M706" s="29">
        <v>1500</v>
      </c>
      <c r="N706"/>
    </row>
    <row r="707" spans="1:14" ht="12.95" customHeight="1" x14ac:dyDescent="0.25">
      <c r="A707" s="33" t="s">
        <v>282</v>
      </c>
      <c r="B707" s="21" t="s">
        <v>756</v>
      </c>
      <c r="C707" s="24" t="s">
        <v>1460</v>
      </c>
      <c r="D707" s="23" t="s">
        <v>1461</v>
      </c>
      <c r="E707" s="24" t="s">
        <v>256</v>
      </c>
      <c r="F707" s="25" t="s">
        <v>21</v>
      </c>
      <c r="G707" s="26">
        <v>40814</v>
      </c>
      <c r="H707" s="27" t="s">
        <v>1433</v>
      </c>
      <c r="I707" s="27" t="s">
        <v>23</v>
      </c>
      <c r="J707" s="27" t="s">
        <v>24</v>
      </c>
      <c r="K707" s="24" t="s">
        <v>30</v>
      </c>
      <c r="L707" s="28">
        <v>1000</v>
      </c>
      <c r="M707" s="29">
        <v>1000</v>
      </c>
      <c r="N707"/>
    </row>
    <row r="708" spans="1:14" ht="12.95" customHeight="1" x14ac:dyDescent="0.25">
      <c r="A708" s="33" t="s">
        <v>282</v>
      </c>
      <c r="B708" s="21" t="s">
        <v>756</v>
      </c>
      <c r="C708" s="24" t="s">
        <v>1462</v>
      </c>
      <c r="D708" s="23" t="s">
        <v>1463</v>
      </c>
      <c r="E708" s="24" t="s">
        <v>256</v>
      </c>
      <c r="F708" s="25" t="s">
        <v>21</v>
      </c>
      <c r="G708" s="26">
        <v>40814</v>
      </c>
      <c r="H708" s="27" t="s">
        <v>1433</v>
      </c>
      <c r="I708" s="27" t="s">
        <v>23</v>
      </c>
      <c r="J708" s="27" t="s">
        <v>24</v>
      </c>
      <c r="K708" s="24" t="s">
        <v>25</v>
      </c>
      <c r="L708" s="28">
        <v>100</v>
      </c>
      <c r="M708" s="29">
        <v>100</v>
      </c>
      <c r="N708"/>
    </row>
    <row r="709" spans="1:14" ht="12.95" customHeight="1" x14ac:dyDescent="0.25">
      <c r="A709" s="33" t="s">
        <v>282</v>
      </c>
      <c r="B709" s="21" t="s">
        <v>756</v>
      </c>
      <c r="C709" s="24" t="s">
        <v>1464</v>
      </c>
      <c r="D709" s="23" t="s">
        <v>1465</v>
      </c>
      <c r="E709" s="24" t="s">
        <v>256</v>
      </c>
      <c r="F709" s="25" t="s">
        <v>21</v>
      </c>
      <c r="G709" s="26">
        <v>40814</v>
      </c>
      <c r="H709" s="27" t="s">
        <v>1433</v>
      </c>
      <c r="I709" s="27" t="s">
        <v>1466</v>
      </c>
      <c r="J709" s="27" t="s">
        <v>24</v>
      </c>
      <c r="K709" s="24" t="s">
        <v>30</v>
      </c>
      <c r="L709" s="28">
        <v>100</v>
      </c>
      <c r="M709" s="29">
        <v>100</v>
      </c>
      <c r="N709"/>
    </row>
    <row r="710" spans="1:14" ht="12.95" customHeight="1" x14ac:dyDescent="0.25">
      <c r="A710" s="33" t="s">
        <v>282</v>
      </c>
      <c r="B710" s="21" t="s">
        <v>756</v>
      </c>
      <c r="C710" s="24" t="s">
        <v>1467</v>
      </c>
      <c r="D710" s="23" t="s">
        <v>1468</v>
      </c>
      <c r="E710" s="24" t="s">
        <v>256</v>
      </c>
      <c r="F710" s="25" t="s">
        <v>21</v>
      </c>
      <c r="G710" s="26">
        <v>40814</v>
      </c>
      <c r="H710" s="27" t="s">
        <v>29</v>
      </c>
      <c r="I710" s="27" t="s">
        <v>23</v>
      </c>
      <c r="J710" s="27" t="s">
        <v>24</v>
      </c>
      <c r="K710" s="24" t="s">
        <v>30</v>
      </c>
      <c r="L710" s="28">
        <v>500</v>
      </c>
      <c r="M710" s="29">
        <v>500</v>
      </c>
      <c r="N710"/>
    </row>
    <row r="711" spans="1:14" ht="12.95" customHeight="1" x14ac:dyDescent="0.25">
      <c r="A711" s="33" t="s">
        <v>282</v>
      </c>
      <c r="B711" s="21" t="s">
        <v>756</v>
      </c>
      <c r="C711" s="24" t="s">
        <v>1469</v>
      </c>
      <c r="D711" s="23" t="s">
        <v>1470</v>
      </c>
      <c r="E711" s="24" t="s">
        <v>256</v>
      </c>
      <c r="F711" s="25" t="s">
        <v>21</v>
      </c>
      <c r="G711" s="26">
        <v>40814</v>
      </c>
      <c r="H711" s="27" t="s">
        <v>29</v>
      </c>
      <c r="I711" s="27" t="s">
        <v>23</v>
      </c>
      <c r="J711" s="27" t="s">
        <v>24</v>
      </c>
      <c r="K711" s="24" t="s">
        <v>25</v>
      </c>
      <c r="L711" s="28">
        <v>200</v>
      </c>
      <c r="M711" s="29">
        <v>200</v>
      </c>
      <c r="N711"/>
    </row>
    <row r="712" spans="1:14" ht="12.95" customHeight="1" x14ac:dyDescent="0.25">
      <c r="A712" s="33" t="s">
        <v>282</v>
      </c>
      <c r="B712" s="21" t="s">
        <v>756</v>
      </c>
      <c r="C712" s="38" t="s">
        <v>1471</v>
      </c>
      <c r="D712" s="23" t="s">
        <v>1472</v>
      </c>
      <c r="E712" s="24" t="s">
        <v>256</v>
      </c>
      <c r="F712" s="25" t="s">
        <v>21</v>
      </c>
      <c r="G712" s="26">
        <v>40814</v>
      </c>
      <c r="H712" s="27" t="s">
        <v>29</v>
      </c>
      <c r="I712" s="27" t="s">
        <v>23</v>
      </c>
      <c r="J712" s="27" t="s">
        <v>24</v>
      </c>
      <c r="K712" s="24" t="s">
        <v>25</v>
      </c>
      <c r="L712" s="28">
        <v>200</v>
      </c>
      <c r="M712" s="29">
        <v>200</v>
      </c>
      <c r="N712"/>
    </row>
    <row r="713" spans="1:14" ht="12.95" customHeight="1" x14ac:dyDescent="0.25">
      <c r="A713" s="33" t="s">
        <v>282</v>
      </c>
      <c r="B713" s="21" t="s">
        <v>756</v>
      </c>
      <c r="C713" s="38" t="s">
        <v>1473</v>
      </c>
      <c r="D713" s="23" t="s">
        <v>1474</v>
      </c>
      <c r="E713" s="24" t="s">
        <v>256</v>
      </c>
      <c r="F713" s="25" t="s">
        <v>21</v>
      </c>
      <c r="G713" s="26">
        <v>40814</v>
      </c>
      <c r="H713" s="27" t="s">
        <v>1475</v>
      </c>
      <c r="I713" s="27" t="s">
        <v>23</v>
      </c>
      <c r="J713" s="27" t="s">
        <v>24</v>
      </c>
      <c r="K713" s="24" t="s">
        <v>30</v>
      </c>
      <c r="L713" s="28">
        <v>200</v>
      </c>
      <c r="M713" s="29">
        <v>200</v>
      </c>
      <c r="N713"/>
    </row>
    <row r="714" spans="1:14" ht="12.95" customHeight="1" x14ac:dyDescent="0.25">
      <c r="A714" s="33" t="s">
        <v>282</v>
      </c>
      <c r="B714" s="21" t="s">
        <v>756</v>
      </c>
      <c r="C714" s="38" t="s">
        <v>1476</v>
      </c>
      <c r="D714" s="23" t="s">
        <v>1477</v>
      </c>
      <c r="E714" s="24" t="s">
        <v>256</v>
      </c>
      <c r="F714" s="25" t="s">
        <v>21</v>
      </c>
      <c r="G714" s="26">
        <v>40814</v>
      </c>
      <c r="H714" s="27" t="s">
        <v>1475</v>
      </c>
      <c r="I714" s="27" t="s">
        <v>23</v>
      </c>
      <c r="J714" s="27" t="s">
        <v>24</v>
      </c>
      <c r="K714" s="24" t="s">
        <v>30</v>
      </c>
      <c r="L714" s="28">
        <v>200</v>
      </c>
      <c r="M714" s="29">
        <v>200</v>
      </c>
      <c r="N714"/>
    </row>
    <row r="715" spans="1:14" ht="12.95" customHeight="1" x14ac:dyDescent="0.25">
      <c r="A715" s="33" t="s">
        <v>282</v>
      </c>
      <c r="B715" s="21" t="s">
        <v>756</v>
      </c>
      <c r="C715" s="38" t="s">
        <v>1478</v>
      </c>
      <c r="D715" s="23" t="s">
        <v>1479</v>
      </c>
      <c r="E715" s="24" t="s">
        <v>256</v>
      </c>
      <c r="F715" s="25" t="s">
        <v>21</v>
      </c>
      <c r="G715" s="26">
        <v>40814</v>
      </c>
      <c r="H715" s="27" t="s">
        <v>29</v>
      </c>
      <c r="I715" s="27" t="s">
        <v>23</v>
      </c>
      <c r="J715" s="27" t="s">
        <v>24</v>
      </c>
      <c r="K715" s="24" t="s">
        <v>30</v>
      </c>
      <c r="L715" s="28">
        <v>700</v>
      </c>
      <c r="M715" s="29">
        <v>700</v>
      </c>
      <c r="N715"/>
    </row>
    <row r="716" spans="1:14" ht="12.95" customHeight="1" x14ac:dyDescent="0.25">
      <c r="A716" s="33" t="s">
        <v>282</v>
      </c>
      <c r="B716" s="21" t="s">
        <v>756</v>
      </c>
      <c r="C716" s="38" t="s">
        <v>1480</v>
      </c>
      <c r="D716" s="23" t="s">
        <v>1481</v>
      </c>
      <c r="E716" s="24" t="s">
        <v>256</v>
      </c>
      <c r="F716" s="25" t="s">
        <v>21</v>
      </c>
      <c r="G716" s="26">
        <v>40814</v>
      </c>
      <c r="H716" s="27" t="s">
        <v>29</v>
      </c>
      <c r="I716" s="27" t="s">
        <v>23</v>
      </c>
      <c r="J716" s="27" t="s">
        <v>24</v>
      </c>
      <c r="K716" s="24" t="s">
        <v>30</v>
      </c>
      <c r="L716" s="28">
        <v>5600</v>
      </c>
      <c r="M716" s="29">
        <v>5600</v>
      </c>
      <c r="N716"/>
    </row>
    <row r="717" spans="1:14" ht="12.95" customHeight="1" x14ac:dyDescent="0.25">
      <c r="A717" s="33" t="s">
        <v>282</v>
      </c>
      <c r="B717" s="21" t="s">
        <v>756</v>
      </c>
      <c r="C717" s="38" t="s">
        <v>1482</v>
      </c>
      <c r="D717" s="23" t="s">
        <v>1483</v>
      </c>
      <c r="E717" s="24" t="s">
        <v>256</v>
      </c>
      <c r="F717" s="25" t="s">
        <v>21</v>
      </c>
      <c r="G717" s="26">
        <v>40814</v>
      </c>
      <c r="H717" s="27" t="s">
        <v>29</v>
      </c>
      <c r="I717" s="27" t="s">
        <v>1484</v>
      </c>
      <c r="J717" s="27" t="s">
        <v>24</v>
      </c>
      <c r="K717" s="24" t="s">
        <v>25</v>
      </c>
      <c r="L717" s="28">
        <v>20</v>
      </c>
      <c r="M717" s="29">
        <v>20</v>
      </c>
      <c r="N717"/>
    </row>
    <row r="718" spans="1:14" ht="12.95" customHeight="1" x14ac:dyDescent="0.25">
      <c r="A718" s="33" t="s">
        <v>282</v>
      </c>
      <c r="B718" s="21" t="s">
        <v>756</v>
      </c>
      <c r="C718" s="24" t="s">
        <v>1485</v>
      </c>
      <c r="D718" s="23" t="s">
        <v>1486</v>
      </c>
      <c r="E718" s="24" t="s">
        <v>256</v>
      </c>
      <c r="F718" s="25" t="s">
        <v>21</v>
      </c>
      <c r="G718" s="26">
        <v>40814</v>
      </c>
      <c r="H718" s="27" t="s">
        <v>29</v>
      </c>
      <c r="I718" s="27" t="s">
        <v>23</v>
      </c>
      <c r="J718" s="27" t="s">
        <v>24</v>
      </c>
      <c r="K718" s="24" t="s">
        <v>25</v>
      </c>
      <c r="L718" s="28">
        <v>20</v>
      </c>
      <c r="M718" s="29">
        <v>20</v>
      </c>
      <c r="N718"/>
    </row>
    <row r="719" spans="1:14" ht="12.95" customHeight="1" x14ac:dyDescent="0.25">
      <c r="A719" s="33" t="s">
        <v>282</v>
      </c>
      <c r="B719" s="21" t="s">
        <v>756</v>
      </c>
      <c r="C719" s="27" t="s">
        <v>1487</v>
      </c>
      <c r="D719" s="23" t="s">
        <v>1488</v>
      </c>
      <c r="E719" s="24" t="s">
        <v>256</v>
      </c>
      <c r="F719" s="25" t="s">
        <v>21</v>
      </c>
      <c r="G719" s="26">
        <v>40814</v>
      </c>
      <c r="H719" s="27" t="s">
        <v>29</v>
      </c>
      <c r="I719" s="27" t="s">
        <v>1489</v>
      </c>
      <c r="J719" s="27" t="s">
        <v>1490</v>
      </c>
      <c r="K719" s="24" t="s">
        <v>25</v>
      </c>
      <c r="L719" s="28">
        <v>200</v>
      </c>
      <c r="M719" s="29">
        <v>200</v>
      </c>
      <c r="N719"/>
    </row>
    <row r="720" spans="1:14" ht="12.95" customHeight="1" x14ac:dyDescent="0.25">
      <c r="A720" s="33" t="s">
        <v>282</v>
      </c>
      <c r="B720" s="21" t="s">
        <v>756</v>
      </c>
      <c r="C720" s="24" t="s">
        <v>1491</v>
      </c>
      <c r="D720" s="23" t="s">
        <v>1492</v>
      </c>
      <c r="E720" s="24" t="s">
        <v>256</v>
      </c>
      <c r="F720" s="25" t="s">
        <v>21</v>
      </c>
      <c r="G720" s="26">
        <v>40814</v>
      </c>
      <c r="H720" s="27" t="s">
        <v>29</v>
      </c>
      <c r="I720" s="27" t="s">
        <v>23</v>
      </c>
      <c r="J720" s="27" t="s">
        <v>24</v>
      </c>
      <c r="K720" s="24" t="s">
        <v>25</v>
      </c>
      <c r="L720" s="28">
        <v>20</v>
      </c>
      <c r="M720" s="29">
        <v>20</v>
      </c>
      <c r="N720"/>
    </row>
    <row r="721" spans="1:14" ht="12.95" customHeight="1" x14ac:dyDescent="0.25">
      <c r="A721" s="33" t="s">
        <v>282</v>
      </c>
      <c r="B721" s="21" t="s">
        <v>756</v>
      </c>
      <c r="C721" s="24" t="s">
        <v>1493</v>
      </c>
      <c r="D721" s="23" t="s">
        <v>1494</v>
      </c>
      <c r="E721" s="24" t="s">
        <v>256</v>
      </c>
      <c r="F721" s="25" t="s">
        <v>21</v>
      </c>
      <c r="G721" s="26">
        <v>40814</v>
      </c>
      <c r="H721" s="27" t="s">
        <v>1495</v>
      </c>
      <c r="I721" s="27" t="s">
        <v>23</v>
      </c>
      <c r="J721" s="27" t="s">
        <v>24</v>
      </c>
      <c r="K721" s="24" t="s">
        <v>25</v>
      </c>
      <c r="L721" s="28">
        <v>1200</v>
      </c>
      <c r="M721" s="29">
        <v>1200</v>
      </c>
      <c r="N721"/>
    </row>
    <row r="722" spans="1:14" ht="12.95" customHeight="1" x14ac:dyDescent="0.25">
      <c r="A722" s="33" t="s">
        <v>282</v>
      </c>
      <c r="B722" s="21" t="s">
        <v>756</v>
      </c>
      <c r="C722" s="24" t="s">
        <v>1496</v>
      </c>
      <c r="D722" s="23" t="s">
        <v>1497</v>
      </c>
      <c r="E722" s="24" t="s">
        <v>256</v>
      </c>
      <c r="F722" s="25" t="s">
        <v>21</v>
      </c>
      <c r="G722" s="26">
        <v>40814</v>
      </c>
      <c r="H722" s="27" t="s">
        <v>29</v>
      </c>
      <c r="I722" s="27" t="s">
        <v>23</v>
      </c>
      <c r="J722" s="27" t="s">
        <v>24</v>
      </c>
      <c r="K722" s="24" t="s">
        <v>25</v>
      </c>
      <c r="L722" s="28">
        <v>500</v>
      </c>
      <c r="M722" s="29">
        <v>500</v>
      </c>
      <c r="N722"/>
    </row>
    <row r="723" spans="1:14" ht="12.95" customHeight="1" x14ac:dyDescent="0.25">
      <c r="A723" s="33" t="s">
        <v>282</v>
      </c>
      <c r="B723" s="21" t="s">
        <v>756</v>
      </c>
      <c r="C723" s="22" t="s">
        <v>1498</v>
      </c>
      <c r="D723" s="23" t="s">
        <v>1499</v>
      </c>
      <c r="E723" s="24" t="s">
        <v>256</v>
      </c>
      <c r="F723" s="25" t="s">
        <v>21</v>
      </c>
      <c r="G723" s="26">
        <v>40814</v>
      </c>
      <c r="H723" s="27" t="s">
        <v>1500</v>
      </c>
      <c r="I723" s="27" t="s">
        <v>23</v>
      </c>
      <c r="J723" s="27" t="s">
        <v>24</v>
      </c>
      <c r="K723" s="24" t="s">
        <v>25</v>
      </c>
      <c r="L723" s="28">
        <v>200</v>
      </c>
      <c r="M723" s="29">
        <v>200</v>
      </c>
      <c r="N723"/>
    </row>
    <row r="724" spans="1:14" ht="12.95" customHeight="1" x14ac:dyDescent="0.25">
      <c r="A724" s="33" t="s">
        <v>282</v>
      </c>
      <c r="B724" s="21" t="s">
        <v>756</v>
      </c>
      <c r="C724" s="24" t="s">
        <v>1501</v>
      </c>
      <c r="D724" s="23" t="s">
        <v>1502</v>
      </c>
      <c r="E724" s="24" t="s">
        <v>256</v>
      </c>
      <c r="F724" s="25" t="s">
        <v>21</v>
      </c>
      <c r="G724" s="26">
        <v>40814</v>
      </c>
      <c r="H724" s="27" t="s">
        <v>29</v>
      </c>
      <c r="I724" s="27" t="s">
        <v>23</v>
      </c>
      <c r="J724" s="27" t="s">
        <v>24</v>
      </c>
      <c r="K724" s="24" t="s">
        <v>30</v>
      </c>
      <c r="L724" s="28">
        <v>30</v>
      </c>
      <c r="M724" s="29">
        <v>30</v>
      </c>
      <c r="N724"/>
    </row>
    <row r="725" spans="1:14" ht="12.95" customHeight="1" x14ac:dyDescent="0.25">
      <c r="A725" s="33" t="s">
        <v>282</v>
      </c>
      <c r="B725" s="21" t="s">
        <v>756</v>
      </c>
      <c r="C725" s="24" t="s">
        <v>1503</v>
      </c>
      <c r="D725" s="23" t="s">
        <v>1504</v>
      </c>
      <c r="E725" s="24" t="s">
        <v>256</v>
      </c>
      <c r="F725" s="25" t="s">
        <v>21</v>
      </c>
      <c r="G725" s="26">
        <v>40814</v>
      </c>
      <c r="H725" s="27" t="s">
        <v>29</v>
      </c>
      <c r="I725" s="27" t="s">
        <v>23</v>
      </c>
      <c r="J725" s="27" t="s">
        <v>24</v>
      </c>
      <c r="K725" s="24" t="s">
        <v>25</v>
      </c>
      <c r="L725" s="28">
        <v>30</v>
      </c>
      <c r="M725" s="29">
        <v>30</v>
      </c>
      <c r="N725"/>
    </row>
    <row r="726" spans="1:14" ht="12.95" customHeight="1" x14ac:dyDescent="0.25">
      <c r="A726" s="33" t="s">
        <v>282</v>
      </c>
      <c r="B726" s="21" t="s">
        <v>756</v>
      </c>
      <c r="C726" s="24" t="s">
        <v>1505</v>
      </c>
      <c r="D726" s="23" t="s">
        <v>1506</v>
      </c>
      <c r="E726" s="24" t="s">
        <v>256</v>
      </c>
      <c r="F726" s="25" t="s">
        <v>21</v>
      </c>
      <c r="G726" s="26">
        <v>40814</v>
      </c>
      <c r="H726" s="27" t="s">
        <v>29</v>
      </c>
      <c r="I726" s="27" t="s">
        <v>1507</v>
      </c>
      <c r="J726" s="27" t="s">
        <v>24</v>
      </c>
      <c r="K726" s="24" t="s">
        <v>25</v>
      </c>
      <c r="L726" s="28">
        <v>30</v>
      </c>
      <c r="M726" s="29">
        <v>30</v>
      </c>
      <c r="N726"/>
    </row>
    <row r="727" spans="1:14" ht="12.95" customHeight="1" x14ac:dyDescent="0.25">
      <c r="A727" s="33" t="s">
        <v>282</v>
      </c>
      <c r="B727" s="21" t="s">
        <v>756</v>
      </c>
      <c r="C727" s="24" t="s">
        <v>1505</v>
      </c>
      <c r="D727" s="23" t="s">
        <v>1508</v>
      </c>
      <c r="E727" s="24" t="s">
        <v>256</v>
      </c>
      <c r="F727" s="25" t="s">
        <v>21</v>
      </c>
      <c r="G727" s="26">
        <v>40814</v>
      </c>
      <c r="H727" s="27" t="s">
        <v>29</v>
      </c>
      <c r="I727" s="27" t="s">
        <v>1507</v>
      </c>
      <c r="J727" s="27" t="s">
        <v>24</v>
      </c>
      <c r="K727" s="24" t="s">
        <v>25</v>
      </c>
      <c r="L727" s="28">
        <v>30</v>
      </c>
      <c r="M727" s="29">
        <v>30</v>
      </c>
      <c r="N727"/>
    </row>
    <row r="728" spans="1:14" ht="12.95" customHeight="1" x14ac:dyDescent="0.25">
      <c r="A728" s="33" t="s">
        <v>282</v>
      </c>
      <c r="B728" s="21" t="s">
        <v>756</v>
      </c>
      <c r="C728" s="22" t="s">
        <v>1505</v>
      </c>
      <c r="D728" s="23" t="s">
        <v>1509</v>
      </c>
      <c r="E728" s="24" t="s">
        <v>256</v>
      </c>
      <c r="F728" s="25" t="s">
        <v>21</v>
      </c>
      <c r="G728" s="26">
        <v>40814</v>
      </c>
      <c r="H728" s="27" t="s">
        <v>29</v>
      </c>
      <c r="I728" s="27" t="s">
        <v>1507</v>
      </c>
      <c r="J728" s="27" t="s">
        <v>24</v>
      </c>
      <c r="K728" s="24" t="s">
        <v>25</v>
      </c>
      <c r="L728" s="28">
        <v>30</v>
      </c>
      <c r="M728" s="29">
        <v>30</v>
      </c>
      <c r="N728"/>
    </row>
    <row r="729" spans="1:14" ht="12.95" customHeight="1" x14ac:dyDescent="0.25">
      <c r="A729" s="33" t="s">
        <v>282</v>
      </c>
      <c r="B729" s="21" t="s">
        <v>756</v>
      </c>
      <c r="C729" s="24" t="s">
        <v>1510</v>
      </c>
      <c r="D729" s="23" t="s">
        <v>1511</v>
      </c>
      <c r="E729" s="24" t="s">
        <v>256</v>
      </c>
      <c r="F729" s="25" t="s">
        <v>21</v>
      </c>
      <c r="G729" s="26">
        <v>40814</v>
      </c>
      <c r="H729" s="27" t="s">
        <v>29</v>
      </c>
      <c r="I729" s="27" t="s">
        <v>23</v>
      </c>
      <c r="J729" s="27" t="s">
        <v>24</v>
      </c>
      <c r="K729" s="24" t="s">
        <v>25</v>
      </c>
      <c r="L729" s="28">
        <v>30</v>
      </c>
      <c r="M729" s="29">
        <v>30</v>
      </c>
      <c r="N729"/>
    </row>
    <row r="730" spans="1:14" ht="12.95" customHeight="1" x14ac:dyDescent="0.25">
      <c r="A730" s="33" t="s">
        <v>282</v>
      </c>
      <c r="B730" s="21" t="s">
        <v>756</v>
      </c>
      <c r="C730" s="24" t="s">
        <v>1510</v>
      </c>
      <c r="D730" s="23" t="s">
        <v>1512</v>
      </c>
      <c r="E730" s="24" t="s">
        <v>256</v>
      </c>
      <c r="F730" s="25" t="s">
        <v>21</v>
      </c>
      <c r="G730" s="26">
        <v>40814</v>
      </c>
      <c r="H730" s="27" t="s">
        <v>29</v>
      </c>
      <c r="I730" s="27" t="s">
        <v>23</v>
      </c>
      <c r="J730" s="27" t="s">
        <v>24</v>
      </c>
      <c r="K730" s="24" t="s">
        <v>25</v>
      </c>
      <c r="L730" s="28">
        <v>30</v>
      </c>
      <c r="M730" s="29">
        <v>30</v>
      </c>
      <c r="N730"/>
    </row>
    <row r="731" spans="1:14" ht="12.95" customHeight="1" x14ac:dyDescent="0.25">
      <c r="A731" s="33" t="s">
        <v>282</v>
      </c>
      <c r="B731" s="21" t="s">
        <v>756</v>
      </c>
      <c r="C731" s="24" t="s">
        <v>1510</v>
      </c>
      <c r="D731" s="23" t="s">
        <v>1513</v>
      </c>
      <c r="E731" s="24" t="s">
        <v>256</v>
      </c>
      <c r="F731" s="25" t="s">
        <v>21</v>
      </c>
      <c r="G731" s="26">
        <v>40814</v>
      </c>
      <c r="H731" s="27" t="s">
        <v>29</v>
      </c>
      <c r="I731" s="27" t="s">
        <v>23</v>
      </c>
      <c r="J731" s="27" t="s">
        <v>24</v>
      </c>
      <c r="K731" s="24" t="s">
        <v>25</v>
      </c>
      <c r="L731" s="28">
        <v>30</v>
      </c>
      <c r="M731" s="29">
        <v>30</v>
      </c>
      <c r="N731"/>
    </row>
    <row r="732" spans="1:14" ht="12.95" customHeight="1" x14ac:dyDescent="0.25">
      <c r="A732" s="33" t="s">
        <v>282</v>
      </c>
      <c r="B732" s="21" t="s">
        <v>756</v>
      </c>
      <c r="C732" s="24" t="s">
        <v>1510</v>
      </c>
      <c r="D732" s="23" t="s">
        <v>1514</v>
      </c>
      <c r="E732" s="24" t="s">
        <v>256</v>
      </c>
      <c r="F732" s="25" t="s">
        <v>21</v>
      </c>
      <c r="G732" s="26">
        <v>40814</v>
      </c>
      <c r="H732" s="27" t="s">
        <v>29</v>
      </c>
      <c r="I732" s="27" t="s">
        <v>23</v>
      </c>
      <c r="J732" s="27" t="s">
        <v>24</v>
      </c>
      <c r="K732" s="24" t="s">
        <v>25</v>
      </c>
      <c r="L732" s="28">
        <v>30</v>
      </c>
      <c r="M732" s="29">
        <v>30</v>
      </c>
      <c r="N732"/>
    </row>
    <row r="733" spans="1:14" ht="12.95" customHeight="1" x14ac:dyDescent="0.25">
      <c r="A733" s="33" t="s">
        <v>282</v>
      </c>
      <c r="B733" s="21" t="s">
        <v>756</v>
      </c>
      <c r="C733" s="24" t="s">
        <v>1510</v>
      </c>
      <c r="D733" s="23" t="s">
        <v>1515</v>
      </c>
      <c r="E733" s="24" t="s">
        <v>256</v>
      </c>
      <c r="F733" s="25" t="s">
        <v>21</v>
      </c>
      <c r="G733" s="26">
        <v>40814</v>
      </c>
      <c r="H733" s="27" t="s">
        <v>29</v>
      </c>
      <c r="I733" s="27" t="s">
        <v>23</v>
      </c>
      <c r="J733" s="27" t="s">
        <v>24</v>
      </c>
      <c r="K733" s="24" t="s">
        <v>25</v>
      </c>
      <c r="L733" s="28">
        <v>30</v>
      </c>
      <c r="M733" s="29">
        <v>30</v>
      </c>
      <c r="N733"/>
    </row>
    <row r="734" spans="1:14" ht="12.95" customHeight="1" x14ac:dyDescent="0.25">
      <c r="A734" s="33" t="s">
        <v>282</v>
      </c>
      <c r="B734" s="21" t="s">
        <v>756</v>
      </c>
      <c r="C734" s="24" t="s">
        <v>1516</v>
      </c>
      <c r="D734" s="23" t="s">
        <v>1517</v>
      </c>
      <c r="E734" s="24" t="s">
        <v>256</v>
      </c>
      <c r="F734" s="25" t="s">
        <v>21</v>
      </c>
      <c r="G734" s="26">
        <v>40814</v>
      </c>
      <c r="H734" s="27" t="s">
        <v>29</v>
      </c>
      <c r="I734" s="27" t="s">
        <v>1507</v>
      </c>
      <c r="J734" s="27" t="s">
        <v>24</v>
      </c>
      <c r="K734" s="24" t="s">
        <v>25</v>
      </c>
      <c r="L734" s="28">
        <v>30</v>
      </c>
      <c r="M734" s="29">
        <v>30</v>
      </c>
      <c r="N734"/>
    </row>
    <row r="735" spans="1:14" ht="12.95" customHeight="1" x14ac:dyDescent="0.25">
      <c r="A735" s="33" t="s">
        <v>282</v>
      </c>
      <c r="B735" s="21" t="s">
        <v>756</v>
      </c>
      <c r="C735" s="24" t="s">
        <v>1516</v>
      </c>
      <c r="D735" s="23" t="s">
        <v>1518</v>
      </c>
      <c r="E735" s="24" t="s">
        <v>256</v>
      </c>
      <c r="F735" s="25" t="s">
        <v>21</v>
      </c>
      <c r="G735" s="26">
        <v>40814</v>
      </c>
      <c r="H735" s="27" t="s">
        <v>29</v>
      </c>
      <c r="I735" s="27" t="s">
        <v>1507</v>
      </c>
      <c r="J735" s="27" t="s">
        <v>24</v>
      </c>
      <c r="K735" s="24" t="s">
        <v>25</v>
      </c>
      <c r="L735" s="28">
        <v>30</v>
      </c>
      <c r="M735" s="29">
        <v>30</v>
      </c>
      <c r="N735"/>
    </row>
    <row r="736" spans="1:14" ht="12.95" customHeight="1" x14ac:dyDescent="0.25">
      <c r="A736" s="33" t="s">
        <v>282</v>
      </c>
      <c r="B736" s="21" t="s">
        <v>756</v>
      </c>
      <c r="C736" s="24" t="s">
        <v>1516</v>
      </c>
      <c r="D736" s="23" t="s">
        <v>1519</v>
      </c>
      <c r="E736" s="24" t="s">
        <v>256</v>
      </c>
      <c r="F736" s="25" t="s">
        <v>21</v>
      </c>
      <c r="G736" s="26">
        <v>40814</v>
      </c>
      <c r="H736" s="27" t="s">
        <v>29</v>
      </c>
      <c r="I736" s="27" t="s">
        <v>1507</v>
      </c>
      <c r="J736" s="27" t="s">
        <v>24</v>
      </c>
      <c r="K736" s="24" t="s">
        <v>25</v>
      </c>
      <c r="L736" s="28">
        <v>30</v>
      </c>
      <c r="M736" s="29">
        <v>30</v>
      </c>
      <c r="N736"/>
    </row>
    <row r="737" spans="1:14" ht="12.95" customHeight="1" x14ac:dyDescent="0.25">
      <c r="A737" s="33" t="s">
        <v>282</v>
      </c>
      <c r="B737" s="21" t="s">
        <v>756</v>
      </c>
      <c r="C737" s="24" t="s">
        <v>1520</v>
      </c>
      <c r="D737" s="23" t="s">
        <v>1521</v>
      </c>
      <c r="E737" s="24" t="s">
        <v>256</v>
      </c>
      <c r="F737" s="25" t="s">
        <v>21</v>
      </c>
      <c r="G737" s="26">
        <v>40814</v>
      </c>
      <c r="H737" s="27" t="s">
        <v>29</v>
      </c>
      <c r="I737" s="27" t="s">
        <v>23</v>
      </c>
      <c r="J737" s="27" t="s">
        <v>24</v>
      </c>
      <c r="K737" s="24" t="s">
        <v>25</v>
      </c>
      <c r="L737" s="28">
        <v>30</v>
      </c>
      <c r="M737" s="29">
        <v>30</v>
      </c>
      <c r="N737"/>
    </row>
    <row r="738" spans="1:14" ht="12.95" customHeight="1" x14ac:dyDescent="0.25">
      <c r="A738" s="33" t="s">
        <v>282</v>
      </c>
      <c r="B738" s="21" t="s">
        <v>756</v>
      </c>
      <c r="C738" s="24" t="s">
        <v>1522</v>
      </c>
      <c r="D738" s="23" t="s">
        <v>1523</v>
      </c>
      <c r="E738" s="24" t="s">
        <v>256</v>
      </c>
      <c r="F738" s="25" t="s">
        <v>21</v>
      </c>
      <c r="G738" s="26">
        <v>40814</v>
      </c>
      <c r="H738" s="27" t="s">
        <v>29</v>
      </c>
      <c r="I738" s="27" t="s">
        <v>23</v>
      </c>
      <c r="J738" s="27" t="s">
        <v>24</v>
      </c>
      <c r="K738" s="24" t="s">
        <v>25</v>
      </c>
      <c r="L738" s="28">
        <v>30</v>
      </c>
      <c r="M738" s="29">
        <v>30</v>
      </c>
      <c r="N738"/>
    </row>
    <row r="739" spans="1:14" ht="12.95" customHeight="1" x14ac:dyDescent="0.25">
      <c r="A739" s="33" t="s">
        <v>282</v>
      </c>
      <c r="B739" s="21" t="s">
        <v>756</v>
      </c>
      <c r="C739" s="24" t="s">
        <v>1522</v>
      </c>
      <c r="D739" s="23" t="s">
        <v>1524</v>
      </c>
      <c r="E739" s="24" t="s">
        <v>256</v>
      </c>
      <c r="F739" s="25" t="s">
        <v>21</v>
      </c>
      <c r="G739" s="26">
        <v>40814</v>
      </c>
      <c r="H739" s="27" t="s">
        <v>29</v>
      </c>
      <c r="I739" s="27" t="s">
        <v>23</v>
      </c>
      <c r="J739" s="27" t="s">
        <v>24</v>
      </c>
      <c r="K739" s="24" t="s">
        <v>25</v>
      </c>
      <c r="L739" s="28">
        <v>30</v>
      </c>
      <c r="M739" s="29">
        <v>30</v>
      </c>
      <c r="N739"/>
    </row>
    <row r="740" spans="1:14" ht="12.95" customHeight="1" x14ac:dyDescent="0.25">
      <c r="A740" s="33" t="s">
        <v>282</v>
      </c>
      <c r="B740" s="21" t="s">
        <v>756</v>
      </c>
      <c r="C740" s="24" t="s">
        <v>1522</v>
      </c>
      <c r="D740" s="23" t="s">
        <v>1525</v>
      </c>
      <c r="E740" s="24" t="s">
        <v>256</v>
      </c>
      <c r="F740" s="25" t="s">
        <v>21</v>
      </c>
      <c r="G740" s="26">
        <v>40814</v>
      </c>
      <c r="H740" s="27" t="s">
        <v>29</v>
      </c>
      <c r="I740" s="27" t="s">
        <v>23</v>
      </c>
      <c r="J740" s="27" t="s">
        <v>24</v>
      </c>
      <c r="K740" s="24" t="s">
        <v>25</v>
      </c>
      <c r="L740" s="28">
        <v>30</v>
      </c>
      <c r="M740" s="29">
        <v>30</v>
      </c>
      <c r="N740"/>
    </row>
    <row r="741" spans="1:14" ht="12.95" customHeight="1" x14ac:dyDescent="0.25">
      <c r="A741" s="33" t="s">
        <v>282</v>
      </c>
      <c r="B741" s="21" t="s">
        <v>756</v>
      </c>
      <c r="C741" s="24" t="s">
        <v>1526</v>
      </c>
      <c r="D741" s="23" t="s">
        <v>1527</v>
      </c>
      <c r="E741" s="24" t="s">
        <v>256</v>
      </c>
      <c r="F741" s="25" t="s">
        <v>21</v>
      </c>
      <c r="G741" s="26">
        <v>40814</v>
      </c>
      <c r="H741" s="27" t="s">
        <v>29</v>
      </c>
      <c r="I741" s="27" t="s">
        <v>23</v>
      </c>
      <c r="J741" s="27" t="s">
        <v>24</v>
      </c>
      <c r="K741" s="24" t="s">
        <v>25</v>
      </c>
      <c r="L741" s="28">
        <v>30</v>
      </c>
      <c r="M741" s="29">
        <v>30</v>
      </c>
      <c r="N741"/>
    </row>
    <row r="742" spans="1:14" ht="12.95" customHeight="1" x14ac:dyDescent="0.25">
      <c r="A742" s="33" t="s">
        <v>282</v>
      </c>
      <c r="B742" s="21" t="s">
        <v>756</v>
      </c>
      <c r="C742" s="24" t="s">
        <v>1528</v>
      </c>
      <c r="D742" s="23" t="s">
        <v>1529</v>
      </c>
      <c r="E742" s="24" t="s">
        <v>256</v>
      </c>
      <c r="F742" s="25" t="s">
        <v>21</v>
      </c>
      <c r="G742" s="26">
        <v>40814</v>
      </c>
      <c r="H742" s="27" t="s">
        <v>29</v>
      </c>
      <c r="I742" s="27" t="s">
        <v>23</v>
      </c>
      <c r="J742" s="27" t="s">
        <v>24</v>
      </c>
      <c r="K742" s="24" t="s">
        <v>25</v>
      </c>
      <c r="L742" s="28">
        <v>30</v>
      </c>
      <c r="M742" s="29">
        <v>30</v>
      </c>
      <c r="N742"/>
    </row>
    <row r="743" spans="1:14" ht="12.95" customHeight="1" x14ac:dyDescent="0.25">
      <c r="A743" s="33" t="s">
        <v>282</v>
      </c>
      <c r="B743" s="21" t="s">
        <v>756</v>
      </c>
      <c r="C743" s="24" t="s">
        <v>1528</v>
      </c>
      <c r="D743" s="23" t="s">
        <v>1530</v>
      </c>
      <c r="E743" s="24" t="s">
        <v>256</v>
      </c>
      <c r="F743" s="25" t="s">
        <v>21</v>
      </c>
      <c r="G743" s="26">
        <v>40814</v>
      </c>
      <c r="H743" s="27" t="s">
        <v>29</v>
      </c>
      <c r="I743" s="27" t="s">
        <v>23</v>
      </c>
      <c r="J743" s="27" t="s">
        <v>24</v>
      </c>
      <c r="K743" s="24" t="s">
        <v>25</v>
      </c>
      <c r="L743" s="28">
        <v>30</v>
      </c>
      <c r="M743" s="29">
        <v>30</v>
      </c>
      <c r="N743"/>
    </row>
    <row r="744" spans="1:14" ht="12.95" customHeight="1" x14ac:dyDescent="0.25">
      <c r="A744" s="33" t="s">
        <v>282</v>
      </c>
      <c r="B744" s="21" t="s">
        <v>756</v>
      </c>
      <c r="C744" s="24" t="s">
        <v>1528</v>
      </c>
      <c r="D744" s="23" t="s">
        <v>1531</v>
      </c>
      <c r="E744" s="24" t="s">
        <v>256</v>
      </c>
      <c r="F744" s="25" t="s">
        <v>21</v>
      </c>
      <c r="G744" s="26">
        <v>40814</v>
      </c>
      <c r="H744" s="27" t="s">
        <v>29</v>
      </c>
      <c r="I744" s="27" t="s">
        <v>23</v>
      </c>
      <c r="J744" s="27" t="s">
        <v>24</v>
      </c>
      <c r="K744" s="24" t="s">
        <v>25</v>
      </c>
      <c r="L744" s="28">
        <v>30</v>
      </c>
      <c r="M744" s="29">
        <v>30</v>
      </c>
      <c r="N744"/>
    </row>
    <row r="745" spans="1:14" ht="12.95" customHeight="1" x14ac:dyDescent="0.25">
      <c r="A745" s="33" t="s">
        <v>282</v>
      </c>
      <c r="B745" s="21" t="s">
        <v>756</v>
      </c>
      <c r="C745" s="24" t="s">
        <v>1532</v>
      </c>
      <c r="D745" s="23" t="s">
        <v>1533</v>
      </c>
      <c r="E745" s="24" t="s">
        <v>256</v>
      </c>
      <c r="F745" s="25" t="s">
        <v>21</v>
      </c>
      <c r="G745" s="26">
        <v>40814</v>
      </c>
      <c r="H745" s="27" t="s">
        <v>29</v>
      </c>
      <c r="I745" s="27" t="s">
        <v>23</v>
      </c>
      <c r="J745" s="27" t="s">
        <v>24</v>
      </c>
      <c r="K745" s="24" t="s">
        <v>25</v>
      </c>
      <c r="L745" s="28">
        <v>30</v>
      </c>
      <c r="M745" s="29">
        <v>30</v>
      </c>
      <c r="N745"/>
    </row>
    <row r="746" spans="1:14" ht="12.95" customHeight="1" x14ac:dyDescent="0.25">
      <c r="A746" s="33" t="s">
        <v>282</v>
      </c>
      <c r="B746" s="21" t="s">
        <v>756</v>
      </c>
      <c r="C746" s="24" t="s">
        <v>1532</v>
      </c>
      <c r="D746" s="23" t="s">
        <v>1534</v>
      </c>
      <c r="E746" s="24" t="s">
        <v>256</v>
      </c>
      <c r="F746" s="25" t="s">
        <v>21</v>
      </c>
      <c r="G746" s="26">
        <v>40814</v>
      </c>
      <c r="H746" s="27" t="s">
        <v>29</v>
      </c>
      <c r="I746" s="27" t="s">
        <v>23</v>
      </c>
      <c r="J746" s="27" t="s">
        <v>24</v>
      </c>
      <c r="K746" s="24" t="s">
        <v>25</v>
      </c>
      <c r="L746" s="28">
        <v>30</v>
      </c>
      <c r="M746" s="29">
        <v>30</v>
      </c>
      <c r="N746"/>
    </row>
    <row r="747" spans="1:14" ht="12.95" customHeight="1" x14ac:dyDescent="0.25">
      <c r="A747" s="33" t="s">
        <v>282</v>
      </c>
      <c r="B747" s="21" t="s">
        <v>756</v>
      </c>
      <c r="C747" s="24" t="s">
        <v>1532</v>
      </c>
      <c r="D747" s="23" t="s">
        <v>1535</v>
      </c>
      <c r="E747" s="24" t="s">
        <v>256</v>
      </c>
      <c r="F747" s="25" t="s">
        <v>21</v>
      </c>
      <c r="G747" s="26">
        <v>40814</v>
      </c>
      <c r="H747" s="27" t="s">
        <v>29</v>
      </c>
      <c r="I747" s="27" t="s">
        <v>23</v>
      </c>
      <c r="J747" s="27" t="s">
        <v>24</v>
      </c>
      <c r="K747" s="24" t="s">
        <v>25</v>
      </c>
      <c r="L747" s="28">
        <v>30</v>
      </c>
      <c r="M747" s="29">
        <v>30</v>
      </c>
      <c r="N747"/>
    </row>
    <row r="748" spans="1:14" ht="12.95" customHeight="1" x14ac:dyDescent="0.25">
      <c r="A748" s="33" t="s">
        <v>282</v>
      </c>
      <c r="B748" s="21" t="s">
        <v>756</v>
      </c>
      <c r="C748" s="24" t="s">
        <v>1536</v>
      </c>
      <c r="D748" s="23" t="s">
        <v>1537</v>
      </c>
      <c r="E748" s="24" t="s">
        <v>256</v>
      </c>
      <c r="F748" s="25" t="s">
        <v>21</v>
      </c>
      <c r="G748" s="26">
        <v>40814</v>
      </c>
      <c r="H748" s="27" t="s">
        <v>29</v>
      </c>
      <c r="I748" s="27" t="s">
        <v>23</v>
      </c>
      <c r="J748" s="27" t="s">
        <v>24</v>
      </c>
      <c r="K748" s="24" t="s">
        <v>25</v>
      </c>
      <c r="L748" s="28">
        <v>30</v>
      </c>
      <c r="M748" s="29">
        <v>30</v>
      </c>
      <c r="N748"/>
    </row>
    <row r="749" spans="1:14" ht="12.95" customHeight="1" x14ac:dyDescent="0.25">
      <c r="A749" s="33" t="s">
        <v>282</v>
      </c>
      <c r="B749" s="21" t="s">
        <v>756</v>
      </c>
      <c r="C749" s="24" t="s">
        <v>1536</v>
      </c>
      <c r="D749" s="23" t="s">
        <v>1538</v>
      </c>
      <c r="E749" s="24" t="s">
        <v>256</v>
      </c>
      <c r="F749" s="25" t="s">
        <v>21</v>
      </c>
      <c r="G749" s="26">
        <v>40814</v>
      </c>
      <c r="H749" s="27" t="s">
        <v>29</v>
      </c>
      <c r="I749" s="27" t="s">
        <v>23</v>
      </c>
      <c r="J749" s="27" t="s">
        <v>24</v>
      </c>
      <c r="K749" s="24" t="s">
        <v>25</v>
      </c>
      <c r="L749" s="28">
        <v>30</v>
      </c>
      <c r="M749" s="29">
        <v>30</v>
      </c>
      <c r="N749"/>
    </row>
    <row r="750" spans="1:14" ht="12.95" customHeight="1" x14ac:dyDescent="0.25">
      <c r="A750" s="33" t="s">
        <v>282</v>
      </c>
      <c r="B750" s="21" t="s">
        <v>756</v>
      </c>
      <c r="C750" s="24" t="s">
        <v>1536</v>
      </c>
      <c r="D750" s="23" t="s">
        <v>1539</v>
      </c>
      <c r="E750" s="24" t="s">
        <v>256</v>
      </c>
      <c r="F750" s="25" t="s">
        <v>21</v>
      </c>
      <c r="G750" s="26">
        <v>40814</v>
      </c>
      <c r="H750" s="27" t="s">
        <v>29</v>
      </c>
      <c r="I750" s="27" t="s">
        <v>23</v>
      </c>
      <c r="J750" s="27" t="s">
        <v>24</v>
      </c>
      <c r="K750" s="24" t="s">
        <v>25</v>
      </c>
      <c r="L750" s="28">
        <v>30</v>
      </c>
      <c r="M750" s="29">
        <v>30</v>
      </c>
      <c r="N750"/>
    </row>
    <row r="751" spans="1:14" ht="12.95" customHeight="1" x14ac:dyDescent="0.25">
      <c r="A751" s="33" t="s">
        <v>282</v>
      </c>
      <c r="B751" s="21" t="s">
        <v>756</v>
      </c>
      <c r="C751" s="24" t="s">
        <v>1540</v>
      </c>
      <c r="D751" s="23" t="s">
        <v>1541</v>
      </c>
      <c r="E751" s="24" t="s">
        <v>256</v>
      </c>
      <c r="F751" s="25" t="s">
        <v>21</v>
      </c>
      <c r="G751" s="26">
        <v>40814</v>
      </c>
      <c r="H751" s="27" t="s">
        <v>29</v>
      </c>
      <c r="I751" s="27" t="s">
        <v>23</v>
      </c>
      <c r="J751" s="27" t="s">
        <v>24</v>
      </c>
      <c r="K751" s="24" t="s">
        <v>25</v>
      </c>
      <c r="L751" s="28">
        <v>30</v>
      </c>
      <c r="M751" s="29">
        <v>30</v>
      </c>
      <c r="N751"/>
    </row>
    <row r="752" spans="1:14" ht="12.95" customHeight="1" x14ac:dyDescent="0.25">
      <c r="A752" s="33" t="s">
        <v>282</v>
      </c>
      <c r="B752" s="21" t="s">
        <v>756</v>
      </c>
      <c r="C752" s="24" t="s">
        <v>1542</v>
      </c>
      <c r="D752" s="23" t="s">
        <v>1543</v>
      </c>
      <c r="E752" s="24" t="s">
        <v>256</v>
      </c>
      <c r="F752" s="25" t="s">
        <v>21</v>
      </c>
      <c r="G752" s="26">
        <v>40814</v>
      </c>
      <c r="H752" s="27" t="s">
        <v>29</v>
      </c>
      <c r="I752" s="27" t="s">
        <v>23</v>
      </c>
      <c r="J752" s="27" t="s">
        <v>24</v>
      </c>
      <c r="K752" s="24" t="s">
        <v>25</v>
      </c>
      <c r="L752" s="28">
        <v>30</v>
      </c>
      <c r="M752" s="29">
        <v>30</v>
      </c>
      <c r="N752"/>
    </row>
    <row r="753" spans="1:14" ht="12.95" customHeight="1" x14ac:dyDescent="0.25">
      <c r="A753" s="33" t="s">
        <v>282</v>
      </c>
      <c r="B753" s="21" t="s">
        <v>756</v>
      </c>
      <c r="C753" s="24" t="s">
        <v>1544</v>
      </c>
      <c r="D753" s="23" t="s">
        <v>1545</v>
      </c>
      <c r="E753" s="24" t="s">
        <v>256</v>
      </c>
      <c r="F753" s="25" t="s">
        <v>21</v>
      </c>
      <c r="G753" s="26">
        <v>40814</v>
      </c>
      <c r="H753" s="27" t="s">
        <v>29</v>
      </c>
      <c r="I753" s="27" t="s">
        <v>23</v>
      </c>
      <c r="J753" s="27" t="s">
        <v>24</v>
      </c>
      <c r="K753" s="24" t="s">
        <v>25</v>
      </c>
      <c r="L753" s="28">
        <v>30</v>
      </c>
      <c r="M753" s="29">
        <v>30</v>
      </c>
      <c r="N753"/>
    </row>
    <row r="754" spans="1:14" ht="12.95" customHeight="1" x14ac:dyDescent="0.25">
      <c r="A754" s="33" t="s">
        <v>282</v>
      </c>
      <c r="B754" s="21" t="s">
        <v>756</v>
      </c>
      <c r="C754" s="24" t="s">
        <v>1544</v>
      </c>
      <c r="D754" s="23" t="s">
        <v>1546</v>
      </c>
      <c r="E754" s="24" t="s">
        <v>256</v>
      </c>
      <c r="F754" s="25" t="s">
        <v>21</v>
      </c>
      <c r="G754" s="26">
        <v>40814</v>
      </c>
      <c r="H754" s="27" t="s">
        <v>29</v>
      </c>
      <c r="I754" s="27" t="s">
        <v>23</v>
      </c>
      <c r="J754" s="27" t="s">
        <v>24</v>
      </c>
      <c r="K754" s="24" t="s">
        <v>25</v>
      </c>
      <c r="L754" s="28">
        <v>30</v>
      </c>
      <c r="M754" s="29">
        <v>30</v>
      </c>
      <c r="N754"/>
    </row>
    <row r="755" spans="1:14" ht="12.95" customHeight="1" x14ac:dyDescent="0.25">
      <c r="A755" s="33" t="s">
        <v>282</v>
      </c>
      <c r="B755" s="21" t="s">
        <v>756</v>
      </c>
      <c r="C755" s="24" t="s">
        <v>1544</v>
      </c>
      <c r="D755" s="23" t="s">
        <v>1547</v>
      </c>
      <c r="E755" s="24" t="s">
        <v>256</v>
      </c>
      <c r="F755" s="25" t="s">
        <v>21</v>
      </c>
      <c r="G755" s="26">
        <v>40814</v>
      </c>
      <c r="H755" s="27" t="s">
        <v>29</v>
      </c>
      <c r="I755" s="27" t="s">
        <v>23</v>
      </c>
      <c r="J755" s="27" t="s">
        <v>24</v>
      </c>
      <c r="K755" s="24" t="s">
        <v>25</v>
      </c>
      <c r="L755" s="28">
        <v>30</v>
      </c>
      <c r="M755" s="29">
        <v>30</v>
      </c>
      <c r="N755"/>
    </row>
    <row r="756" spans="1:14" ht="12.95" customHeight="1" x14ac:dyDescent="0.25">
      <c r="A756" s="33" t="s">
        <v>282</v>
      </c>
      <c r="B756" s="21" t="s">
        <v>756</v>
      </c>
      <c r="C756" s="24" t="s">
        <v>1544</v>
      </c>
      <c r="D756" s="23" t="s">
        <v>1548</v>
      </c>
      <c r="E756" s="24" t="s">
        <v>256</v>
      </c>
      <c r="F756" s="25" t="s">
        <v>21</v>
      </c>
      <c r="G756" s="26">
        <v>40814</v>
      </c>
      <c r="H756" s="27" t="s">
        <v>29</v>
      </c>
      <c r="I756" s="27" t="s">
        <v>23</v>
      </c>
      <c r="J756" s="27" t="s">
        <v>24</v>
      </c>
      <c r="K756" s="24" t="s">
        <v>25</v>
      </c>
      <c r="L756" s="28">
        <v>30</v>
      </c>
      <c r="M756" s="29">
        <v>30</v>
      </c>
      <c r="N756"/>
    </row>
    <row r="757" spans="1:14" ht="12.95" customHeight="1" x14ac:dyDescent="0.25">
      <c r="A757" s="33" t="s">
        <v>282</v>
      </c>
      <c r="B757" s="21" t="s">
        <v>756</v>
      </c>
      <c r="C757" s="24" t="s">
        <v>1549</v>
      </c>
      <c r="D757" s="23" t="s">
        <v>1550</v>
      </c>
      <c r="E757" s="24" t="s">
        <v>256</v>
      </c>
      <c r="F757" s="25" t="s">
        <v>21</v>
      </c>
      <c r="G757" s="26">
        <v>40814</v>
      </c>
      <c r="H757" s="27" t="s">
        <v>29</v>
      </c>
      <c r="I757" s="27" t="s">
        <v>23</v>
      </c>
      <c r="J757" s="27" t="s">
        <v>24</v>
      </c>
      <c r="K757" s="24" t="s">
        <v>25</v>
      </c>
      <c r="L757" s="28">
        <v>30</v>
      </c>
      <c r="M757" s="29">
        <v>30</v>
      </c>
      <c r="N757"/>
    </row>
    <row r="758" spans="1:14" ht="12.95" customHeight="1" x14ac:dyDescent="0.25">
      <c r="A758" s="33" t="s">
        <v>282</v>
      </c>
      <c r="B758" s="21" t="s">
        <v>756</v>
      </c>
      <c r="C758" s="24" t="s">
        <v>1549</v>
      </c>
      <c r="D758" s="23" t="s">
        <v>1551</v>
      </c>
      <c r="E758" s="24" t="s">
        <v>256</v>
      </c>
      <c r="F758" s="25" t="s">
        <v>21</v>
      </c>
      <c r="G758" s="26">
        <v>40814</v>
      </c>
      <c r="H758" s="27" t="s">
        <v>29</v>
      </c>
      <c r="I758" s="27" t="s">
        <v>23</v>
      </c>
      <c r="J758" s="27" t="s">
        <v>24</v>
      </c>
      <c r="K758" s="24" t="s">
        <v>25</v>
      </c>
      <c r="L758" s="28">
        <v>30</v>
      </c>
      <c r="M758" s="29">
        <v>30</v>
      </c>
      <c r="N758"/>
    </row>
    <row r="759" spans="1:14" ht="12.95" customHeight="1" x14ac:dyDescent="0.25">
      <c r="A759" s="33" t="s">
        <v>282</v>
      </c>
      <c r="B759" s="21" t="s">
        <v>756</v>
      </c>
      <c r="C759" s="24" t="s">
        <v>1549</v>
      </c>
      <c r="D759" s="23" t="s">
        <v>1552</v>
      </c>
      <c r="E759" s="24" t="s">
        <v>256</v>
      </c>
      <c r="F759" s="25" t="s">
        <v>21</v>
      </c>
      <c r="G759" s="26">
        <v>40814</v>
      </c>
      <c r="H759" s="27" t="s">
        <v>29</v>
      </c>
      <c r="I759" s="27" t="s">
        <v>23</v>
      </c>
      <c r="J759" s="27" t="s">
        <v>24</v>
      </c>
      <c r="K759" s="24" t="s">
        <v>25</v>
      </c>
      <c r="L759" s="28">
        <v>30</v>
      </c>
      <c r="M759" s="29">
        <v>30</v>
      </c>
      <c r="N759"/>
    </row>
    <row r="760" spans="1:14" ht="12.95" customHeight="1" x14ac:dyDescent="0.25">
      <c r="A760" s="33" t="s">
        <v>282</v>
      </c>
      <c r="B760" s="21" t="s">
        <v>756</v>
      </c>
      <c r="C760" s="24" t="s">
        <v>1549</v>
      </c>
      <c r="D760" s="23" t="s">
        <v>1553</v>
      </c>
      <c r="E760" s="24" t="s">
        <v>256</v>
      </c>
      <c r="F760" s="25" t="s">
        <v>21</v>
      </c>
      <c r="G760" s="26">
        <v>40814</v>
      </c>
      <c r="H760" s="27" t="s">
        <v>29</v>
      </c>
      <c r="I760" s="27" t="s">
        <v>23</v>
      </c>
      <c r="J760" s="27" t="s">
        <v>24</v>
      </c>
      <c r="K760" s="24" t="s">
        <v>25</v>
      </c>
      <c r="L760" s="28">
        <v>30</v>
      </c>
      <c r="M760" s="29">
        <v>30</v>
      </c>
      <c r="N760"/>
    </row>
    <row r="761" spans="1:14" ht="12.95" customHeight="1" x14ac:dyDescent="0.25">
      <c r="A761" s="33" t="s">
        <v>282</v>
      </c>
      <c r="B761" s="21" t="s">
        <v>756</v>
      </c>
      <c r="C761" s="24" t="s">
        <v>1554</v>
      </c>
      <c r="D761" s="23" t="s">
        <v>1555</v>
      </c>
      <c r="E761" s="24" t="s">
        <v>256</v>
      </c>
      <c r="F761" s="25" t="s">
        <v>21</v>
      </c>
      <c r="G761" s="26">
        <v>40814</v>
      </c>
      <c r="H761" s="27" t="s">
        <v>29</v>
      </c>
      <c r="I761" s="27" t="s">
        <v>23</v>
      </c>
      <c r="J761" s="27" t="s">
        <v>24</v>
      </c>
      <c r="K761" s="24" t="s">
        <v>25</v>
      </c>
      <c r="L761" s="28">
        <v>30</v>
      </c>
      <c r="M761" s="29">
        <v>30</v>
      </c>
      <c r="N761"/>
    </row>
    <row r="762" spans="1:14" ht="12.95" customHeight="1" x14ac:dyDescent="0.25">
      <c r="A762" s="33" t="s">
        <v>282</v>
      </c>
      <c r="B762" s="21" t="s">
        <v>756</v>
      </c>
      <c r="C762" s="24" t="s">
        <v>1554</v>
      </c>
      <c r="D762" s="23" t="s">
        <v>1556</v>
      </c>
      <c r="E762" s="24" t="s">
        <v>256</v>
      </c>
      <c r="F762" s="25" t="s">
        <v>21</v>
      </c>
      <c r="G762" s="26">
        <v>40814</v>
      </c>
      <c r="H762" s="27" t="s">
        <v>29</v>
      </c>
      <c r="I762" s="27" t="s">
        <v>23</v>
      </c>
      <c r="J762" s="27" t="s">
        <v>24</v>
      </c>
      <c r="K762" s="24" t="s">
        <v>25</v>
      </c>
      <c r="L762" s="28">
        <v>30</v>
      </c>
      <c r="M762" s="29">
        <v>30</v>
      </c>
      <c r="N762"/>
    </row>
    <row r="763" spans="1:14" ht="12.95" customHeight="1" x14ac:dyDescent="0.25">
      <c r="A763" s="33" t="s">
        <v>282</v>
      </c>
      <c r="B763" s="21" t="s">
        <v>756</v>
      </c>
      <c r="C763" s="24" t="s">
        <v>1554</v>
      </c>
      <c r="D763" s="23" t="s">
        <v>1557</v>
      </c>
      <c r="E763" s="24" t="s">
        <v>256</v>
      </c>
      <c r="F763" s="25" t="s">
        <v>21</v>
      </c>
      <c r="G763" s="26">
        <v>40814</v>
      </c>
      <c r="H763" s="27" t="s">
        <v>29</v>
      </c>
      <c r="I763" s="27" t="s">
        <v>23</v>
      </c>
      <c r="J763" s="27" t="s">
        <v>24</v>
      </c>
      <c r="K763" s="24" t="s">
        <v>25</v>
      </c>
      <c r="L763" s="28">
        <v>30</v>
      </c>
      <c r="M763" s="29">
        <v>30</v>
      </c>
      <c r="N763"/>
    </row>
    <row r="764" spans="1:14" ht="12.95" customHeight="1" x14ac:dyDescent="0.25">
      <c r="A764" s="30" t="s">
        <v>282</v>
      </c>
      <c r="B764" s="21" t="s">
        <v>756</v>
      </c>
      <c r="C764" s="38" t="s">
        <v>1558</v>
      </c>
      <c r="D764" s="23" t="s">
        <v>1559</v>
      </c>
      <c r="E764" s="24" t="s">
        <v>256</v>
      </c>
      <c r="F764" s="25" t="s">
        <v>21</v>
      </c>
      <c r="G764" s="26">
        <v>40814</v>
      </c>
      <c r="H764" s="27" t="s">
        <v>29</v>
      </c>
      <c r="I764" s="27" t="s">
        <v>23</v>
      </c>
      <c r="J764" s="27" t="s">
        <v>24</v>
      </c>
      <c r="K764" s="24" t="s">
        <v>25</v>
      </c>
      <c r="L764" s="28">
        <v>30</v>
      </c>
      <c r="M764" s="29">
        <v>30</v>
      </c>
      <c r="N764"/>
    </row>
    <row r="765" spans="1:14" ht="12.95" customHeight="1" x14ac:dyDescent="0.25">
      <c r="A765" s="33" t="s">
        <v>282</v>
      </c>
      <c r="B765" s="21" t="s">
        <v>756</v>
      </c>
      <c r="C765" s="38" t="s">
        <v>1558</v>
      </c>
      <c r="D765" s="23" t="s">
        <v>1560</v>
      </c>
      <c r="E765" s="24" t="s">
        <v>256</v>
      </c>
      <c r="F765" s="25" t="s">
        <v>21</v>
      </c>
      <c r="G765" s="26">
        <v>40814</v>
      </c>
      <c r="H765" s="27" t="s">
        <v>29</v>
      </c>
      <c r="I765" s="27" t="s">
        <v>23</v>
      </c>
      <c r="J765" s="27" t="s">
        <v>24</v>
      </c>
      <c r="K765" s="24" t="s">
        <v>25</v>
      </c>
      <c r="L765" s="28">
        <v>30</v>
      </c>
      <c r="M765" s="29">
        <v>30</v>
      </c>
      <c r="N765"/>
    </row>
    <row r="766" spans="1:14" ht="12.95" customHeight="1" x14ac:dyDescent="0.25">
      <c r="A766" s="30" t="s">
        <v>282</v>
      </c>
      <c r="B766" s="21" t="s">
        <v>756</v>
      </c>
      <c r="C766" s="38" t="s">
        <v>1558</v>
      </c>
      <c r="D766" s="23" t="s">
        <v>1561</v>
      </c>
      <c r="E766" s="24" t="s">
        <v>256</v>
      </c>
      <c r="F766" s="25" t="s">
        <v>21</v>
      </c>
      <c r="G766" s="26">
        <v>40814</v>
      </c>
      <c r="H766" s="27" t="s">
        <v>29</v>
      </c>
      <c r="I766" s="27" t="s">
        <v>23</v>
      </c>
      <c r="J766" s="27" t="s">
        <v>24</v>
      </c>
      <c r="K766" s="24" t="s">
        <v>25</v>
      </c>
      <c r="L766" s="28">
        <v>30</v>
      </c>
      <c r="M766" s="29">
        <v>30</v>
      </c>
      <c r="N766"/>
    </row>
    <row r="767" spans="1:14" ht="12.95" customHeight="1" x14ac:dyDescent="0.25">
      <c r="A767" s="33" t="s">
        <v>282</v>
      </c>
      <c r="B767" s="21" t="s">
        <v>756</v>
      </c>
      <c r="C767" s="38" t="s">
        <v>1558</v>
      </c>
      <c r="D767" s="23" t="s">
        <v>1562</v>
      </c>
      <c r="E767" s="24" t="s">
        <v>256</v>
      </c>
      <c r="F767" s="25" t="s">
        <v>21</v>
      </c>
      <c r="G767" s="26">
        <v>40814</v>
      </c>
      <c r="H767" s="27" t="s">
        <v>29</v>
      </c>
      <c r="I767" s="27" t="s">
        <v>23</v>
      </c>
      <c r="J767" s="27" t="s">
        <v>24</v>
      </c>
      <c r="K767" s="24" t="s">
        <v>25</v>
      </c>
      <c r="L767" s="28">
        <v>30</v>
      </c>
      <c r="M767" s="29">
        <v>30</v>
      </c>
      <c r="N767"/>
    </row>
    <row r="768" spans="1:14" ht="12.95" customHeight="1" x14ac:dyDescent="0.25">
      <c r="A768" s="30" t="s">
        <v>282</v>
      </c>
      <c r="B768" s="21" t="s">
        <v>756</v>
      </c>
      <c r="C768" s="38" t="s">
        <v>1558</v>
      </c>
      <c r="D768" s="23" t="s">
        <v>1563</v>
      </c>
      <c r="E768" s="24" t="s">
        <v>256</v>
      </c>
      <c r="F768" s="25" t="s">
        <v>21</v>
      </c>
      <c r="G768" s="26">
        <v>40814</v>
      </c>
      <c r="H768" s="27" t="s">
        <v>29</v>
      </c>
      <c r="I768" s="27" t="s">
        <v>23</v>
      </c>
      <c r="J768" s="27" t="s">
        <v>24</v>
      </c>
      <c r="K768" s="24" t="s">
        <v>25</v>
      </c>
      <c r="L768" s="28">
        <v>30</v>
      </c>
      <c r="M768" s="29">
        <v>30</v>
      </c>
      <c r="N768"/>
    </row>
    <row r="769" spans="1:14" ht="12.95" customHeight="1" x14ac:dyDescent="0.25">
      <c r="A769" s="33" t="s">
        <v>282</v>
      </c>
      <c r="B769" s="21" t="s">
        <v>756</v>
      </c>
      <c r="C769" s="38" t="s">
        <v>1564</v>
      </c>
      <c r="D769" s="23" t="s">
        <v>1565</v>
      </c>
      <c r="E769" s="24" t="s">
        <v>256</v>
      </c>
      <c r="F769" s="25" t="s">
        <v>21</v>
      </c>
      <c r="G769" s="26">
        <v>40814</v>
      </c>
      <c r="H769" s="27" t="s">
        <v>29</v>
      </c>
      <c r="I769" s="27" t="s">
        <v>23</v>
      </c>
      <c r="J769" s="27" t="s">
        <v>24</v>
      </c>
      <c r="K769" s="24" t="s">
        <v>25</v>
      </c>
      <c r="L769" s="28">
        <v>30</v>
      </c>
      <c r="M769" s="29">
        <v>30</v>
      </c>
      <c r="N769"/>
    </row>
    <row r="770" spans="1:14" ht="12.95" customHeight="1" x14ac:dyDescent="0.25">
      <c r="A770" s="30" t="s">
        <v>282</v>
      </c>
      <c r="B770" s="21" t="s">
        <v>756</v>
      </c>
      <c r="C770" s="38" t="s">
        <v>1566</v>
      </c>
      <c r="D770" s="23" t="s">
        <v>1567</v>
      </c>
      <c r="E770" s="24" t="s">
        <v>256</v>
      </c>
      <c r="F770" s="25" t="s">
        <v>21</v>
      </c>
      <c r="G770" s="26">
        <v>40814</v>
      </c>
      <c r="H770" s="27" t="s">
        <v>29</v>
      </c>
      <c r="I770" s="27" t="s">
        <v>23</v>
      </c>
      <c r="J770" s="27" t="s">
        <v>24</v>
      </c>
      <c r="K770" s="24" t="s">
        <v>25</v>
      </c>
      <c r="L770" s="28">
        <v>30</v>
      </c>
      <c r="M770" s="29">
        <v>30</v>
      </c>
      <c r="N770"/>
    </row>
    <row r="771" spans="1:14" ht="12.95" customHeight="1" x14ac:dyDescent="0.25">
      <c r="A771" s="33" t="s">
        <v>282</v>
      </c>
      <c r="B771" s="21" t="s">
        <v>756</v>
      </c>
      <c r="C771" s="38" t="s">
        <v>1566</v>
      </c>
      <c r="D771" s="23" t="s">
        <v>1568</v>
      </c>
      <c r="E771" s="24" t="s">
        <v>256</v>
      </c>
      <c r="F771" s="25" t="s">
        <v>21</v>
      </c>
      <c r="G771" s="26">
        <v>40814</v>
      </c>
      <c r="H771" s="27" t="s">
        <v>29</v>
      </c>
      <c r="I771" s="27" t="s">
        <v>23</v>
      </c>
      <c r="J771" s="27" t="s">
        <v>24</v>
      </c>
      <c r="K771" s="24" t="s">
        <v>25</v>
      </c>
      <c r="L771" s="28">
        <v>30</v>
      </c>
      <c r="M771" s="29">
        <v>30</v>
      </c>
      <c r="N771"/>
    </row>
    <row r="772" spans="1:14" ht="12.95" customHeight="1" x14ac:dyDescent="0.25">
      <c r="A772" s="30" t="s">
        <v>282</v>
      </c>
      <c r="B772" s="21" t="s">
        <v>756</v>
      </c>
      <c r="C772" s="38" t="s">
        <v>1569</v>
      </c>
      <c r="D772" s="23" t="s">
        <v>1570</v>
      </c>
      <c r="E772" s="24" t="s">
        <v>256</v>
      </c>
      <c r="F772" s="25" t="s">
        <v>21</v>
      </c>
      <c r="G772" s="26">
        <v>40814</v>
      </c>
      <c r="H772" s="27" t="s">
        <v>29</v>
      </c>
      <c r="I772" s="27" t="s">
        <v>23</v>
      </c>
      <c r="J772" s="27" t="s">
        <v>24</v>
      </c>
      <c r="K772" s="24" t="s">
        <v>30</v>
      </c>
      <c r="L772" s="28">
        <v>30</v>
      </c>
      <c r="M772" s="29">
        <v>30</v>
      </c>
      <c r="N772"/>
    </row>
    <row r="773" spans="1:14" ht="12.95" customHeight="1" x14ac:dyDescent="0.25">
      <c r="A773" s="30" t="s">
        <v>282</v>
      </c>
      <c r="B773" s="21" t="s">
        <v>756</v>
      </c>
      <c r="C773" s="60" t="s">
        <v>1571</v>
      </c>
      <c r="D773" s="23" t="s">
        <v>1572</v>
      </c>
      <c r="E773" s="24" t="s">
        <v>256</v>
      </c>
      <c r="F773" s="25" t="s">
        <v>21</v>
      </c>
      <c r="G773" s="26">
        <v>40814</v>
      </c>
      <c r="H773" s="27" t="s">
        <v>1573</v>
      </c>
      <c r="I773" s="27" t="s">
        <v>23</v>
      </c>
      <c r="J773" s="27" t="s">
        <v>24</v>
      </c>
      <c r="K773" s="22" t="s">
        <v>25</v>
      </c>
      <c r="L773" s="28">
        <v>30</v>
      </c>
      <c r="M773" s="29">
        <v>30</v>
      </c>
      <c r="N773"/>
    </row>
    <row r="774" spans="1:14" ht="12.95" customHeight="1" x14ac:dyDescent="0.25">
      <c r="A774" s="30" t="s">
        <v>282</v>
      </c>
      <c r="B774" s="21" t="s">
        <v>756</v>
      </c>
      <c r="C774" s="38" t="s">
        <v>1574</v>
      </c>
      <c r="D774" s="23" t="s">
        <v>1575</v>
      </c>
      <c r="E774" s="24" t="s">
        <v>256</v>
      </c>
      <c r="F774" s="25" t="s">
        <v>21</v>
      </c>
      <c r="G774" s="26">
        <v>40814</v>
      </c>
      <c r="H774" s="27" t="s">
        <v>29</v>
      </c>
      <c r="I774" s="27" t="s">
        <v>23</v>
      </c>
      <c r="J774" s="27" t="s">
        <v>24</v>
      </c>
      <c r="K774" s="24" t="s">
        <v>25</v>
      </c>
      <c r="L774" s="28">
        <v>30</v>
      </c>
      <c r="M774" s="29">
        <v>30</v>
      </c>
      <c r="N774"/>
    </row>
    <row r="775" spans="1:14" ht="12.95" customHeight="1" x14ac:dyDescent="0.25">
      <c r="A775" s="33" t="s">
        <v>282</v>
      </c>
      <c r="B775" s="21" t="s">
        <v>756</v>
      </c>
      <c r="C775" s="38" t="s">
        <v>1576</v>
      </c>
      <c r="D775" s="23" t="s">
        <v>1577</v>
      </c>
      <c r="E775" s="24" t="s">
        <v>256</v>
      </c>
      <c r="F775" s="25" t="s">
        <v>21</v>
      </c>
      <c r="G775" s="26">
        <v>40814</v>
      </c>
      <c r="H775" s="27" t="s">
        <v>29</v>
      </c>
      <c r="I775" s="27" t="s">
        <v>23</v>
      </c>
      <c r="J775" s="27" t="s">
        <v>24</v>
      </c>
      <c r="K775" s="24" t="s">
        <v>25</v>
      </c>
      <c r="L775" s="28">
        <v>30</v>
      </c>
      <c r="M775" s="29">
        <v>30</v>
      </c>
      <c r="N775"/>
    </row>
    <row r="776" spans="1:14" ht="12.95" customHeight="1" x14ac:dyDescent="0.25">
      <c r="A776" s="30" t="s">
        <v>282</v>
      </c>
      <c r="B776" s="21" t="s">
        <v>756</v>
      </c>
      <c r="C776" s="38" t="s">
        <v>1578</v>
      </c>
      <c r="D776" s="23" t="s">
        <v>1579</v>
      </c>
      <c r="E776" s="24" t="s">
        <v>256</v>
      </c>
      <c r="F776" s="25" t="s">
        <v>21</v>
      </c>
      <c r="G776" s="26">
        <v>40814</v>
      </c>
      <c r="H776" s="27" t="s">
        <v>1580</v>
      </c>
      <c r="I776" s="27" t="s">
        <v>23</v>
      </c>
      <c r="J776" s="27" t="s">
        <v>24</v>
      </c>
      <c r="K776" s="24" t="s">
        <v>30</v>
      </c>
      <c r="L776" s="28">
        <v>30</v>
      </c>
      <c r="M776" s="29">
        <v>30</v>
      </c>
      <c r="N776"/>
    </row>
    <row r="777" spans="1:14" ht="12.95" customHeight="1" x14ac:dyDescent="0.25">
      <c r="A777" s="33" t="s">
        <v>282</v>
      </c>
      <c r="B777" s="21" t="s">
        <v>756</v>
      </c>
      <c r="C777" s="24" t="s">
        <v>1581</v>
      </c>
      <c r="D777" s="23" t="s">
        <v>1582</v>
      </c>
      <c r="E777" s="24" t="s">
        <v>256</v>
      </c>
      <c r="F777" s="25" t="s">
        <v>21</v>
      </c>
      <c r="G777" s="26">
        <v>40814</v>
      </c>
      <c r="H777" s="27" t="s">
        <v>29</v>
      </c>
      <c r="I777" s="27" t="s">
        <v>1489</v>
      </c>
      <c r="J777" s="27" t="s">
        <v>1583</v>
      </c>
      <c r="K777" s="24" t="s">
        <v>25</v>
      </c>
      <c r="L777" s="28">
        <v>1620.25</v>
      </c>
      <c r="M777" s="29">
        <v>1620.25</v>
      </c>
      <c r="N777"/>
    </row>
    <row r="778" spans="1:14" ht="12.95" customHeight="1" x14ac:dyDescent="0.25">
      <c r="A778" s="33" t="s">
        <v>282</v>
      </c>
      <c r="B778" s="21" t="s">
        <v>756</v>
      </c>
      <c r="C778" s="27" t="s">
        <v>1584</v>
      </c>
      <c r="D778" s="23" t="s">
        <v>1585</v>
      </c>
      <c r="E778" s="24" t="s">
        <v>256</v>
      </c>
      <c r="F778" s="25" t="s">
        <v>21</v>
      </c>
      <c r="G778" s="26">
        <v>40814</v>
      </c>
      <c r="H778" s="27" t="s">
        <v>29</v>
      </c>
      <c r="I778" s="27" t="s">
        <v>23</v>
      </c>
      <c r="J778" s="27" t="s">
        <v>24</v>
      </c>
      <c r="K778" s="24" t="s">
        <v>30</v>
      </c>
      <c r="L778" s="28">
        <v>30</v>
      </c>
      <c r="M778" s="29">
        <v>30</v>
      </c>
      <c r="N778"/>
    </row>
    <row r="779" spans="1:14" ht="12.95" customHeight="1" x14ac:dyDescent="0.25">
      <c r="A779" s="33" t="s">
        <v>282</v>
      </c>
      <c r="B779" s="21" t="s">
        <v>756</v>
      </c>
      <c r="C779" s="24" t="s">
        <v>1586</v>
      </c>
      <c r="D779" s="23" t="s">
        <v>1587</v>
      </c>
      <c r="E779" s="24" t="s">
        <v>256</v>
      </c>
      <c r="F779" s="25" t="s">
        <v>21</v>
      </c>
      <c r="G779" s="26">
        <v>40814</v>
      </c>
      <c r="H779" s="27" t="s">
        <v>29</v>
      </c>
      <c r="I779" s="27" t="s">
        <v>23</v>
      </c>
      <c r="J779" s="27" t="s">
        <v>24</v>
      </c>
      <c r="K779" s="24" t="s">
        <v>25</v>
      </c>
      <c r="L779" s="28">
        <v>30</v>
      </c>
      <c r="M779" s="29">
        <v>30</v>
      </c>
      <c r="N779"/>
    </row>
    <row r="780" spans="1:14" ht="12.95" customHeight="1" x14ac:dyDescent="0.25">
      <c r="A780" s="33" t="s">
        <v>282</v>
      </c>
      <c r="B780" s="21" t="s">
        <v>756</v>
      </c>
      <c r="C780" s="24" t="s">
        <v>1586</v>
      </c>
      <c r="D780" s="23" t="s">
        <v>1588</v>
      </c>
      <c r="E780" s="24" t="s">
        <v>256</v>
      </c>
      <c r="F780" s="25" t="s">
        <v>21</v>
      </c>
      <c r="G780" s="26">
        <v>40814</v>
      </c>
      <c r="H780" s="27" t="s">
        <v>29</v>
      </c>
      <c r="I780" s="27" t="s">
        <v>23</v>
      </c>
      <c r="J780" s="27" t="s">
        <v>24</v>
      </c>
      <c r="K780" s="24" t="s">
        <v>25</v>
      </c>
      <c r="L780" s="28">
        <v>30</v>
      </c>
      <c r="M780" s="29">
        <v>30</v>
      </c>
      <c r="N780"/>
    </row>
    <row r="781" spans="1:14" ht="12.95" customHeight="1" x14ac:dyDescent="0.25">
      <c r="A781" s="33" t="s">
        <v>282</v>
      </c>
      <c r="B781" s="21" t="s">
        <v>756</v>
      </c>
      <c r="C781" s="24" t="s">
        <v>1586</v>
      </c>
      <c r="D781" s="23" t="s">
        <v>1589</v>
      </c>
      <c r="E781" s="24" t="s">
        <v>256</v>
      </c>
      <c r="F781" s="25" t="s">
        <v>21</v>
      </c>
      <c r="G781" s="26">
        <v>40814</v>
      </c>
      <c r="H781" s="27" t="s">
        <v>29</v>
      </c>
      <c r="I781" s="27" t="s">
        <v>23</v>
      </c>
      <c r="J781" s="27" t="s">
        <v>24</v>
      </c>
      <c r="K781" s="24" t="s">
        <v>25</v>
      </c>
      <c r="L781" s="28">
        <v>30</v>
      </c>
      <c r="M781" s="29">
        <v>30</v>
      </c>
      <c r="N781"/>
    </row>
    <row r="782" spans="1:14" ht="12.95" customHeight="1" x14ac:dyDescent="0.25">
      <c r="A782" s="33" t="s">
        <v>282</v>
      </c>
      <c r="B782" s="21" t="s">
        <v>756</v>
      </c>
      <c r="C782" s="24" t="s">
        <v>1586</v>
      </c>
      <c r="D782" s="23" t="s">
        <v>1590</v>
      </c>
      <c r="E782" s="24" t="s">
        <v>256</v>
      </c>
      <c r="F782" s="25" t="s">
        <v>21</v>
      </c>
      <c r="G782" s="26">
        <v>40814</v>
      </c>
      <c r="H782" s="27" t="s">
        <v>29</v>
      </c>
      <c r="I782" s="27" t="s">
        <v>23</v>
      </c>
      <c r="J782" s="27" t="s">
        <v>24</v>
      </c>
      <c r="K782" s="24" t="s">
        <v>25</v>
      </c>
      <c r="L782" s="28">
        <v>30</v>
      </c>
      <c r="M782" s="29">
        <v>30</v>
      </c>
      <c r="N782"/>
    </row>
    <row r="783" spans="1:14" ht="12.95" customHeight="1" x14ac:dyDescent="0.25">
      <c r="A783" s="33" t="s">
        <v>282</v>
      </c>
      <c r="B783" s="21" t="s">
        <v>756</v>
      </c>
      <c r="C783" s="24" t="s">
        <v>1586</v>
      </c>
      <c r="D783" s="23" t="s">
        <v>1591</v>
      </c>
      <c r="E783" s="24" t="s">
        <v>256</v>
      </c>
      <c r="F783" s="25" t="s">
        <v>21</v>
      </c>
      <c r="G783" s="26">
        <v>40814</v>
      </c>
      <c r="H783" s="27" t="s">
        <v>29</v>
      </c>
      <c r="I783" s="27" t="s">
        <v>23</v>
      </c>
      <c r="J783" s="27" t="s">
        <v>24</v>
      </c>
      <c r="K783" s="24" t="s">
        <v>25</v>
      </c>
      <c r="L783" s="28">
        <v>30</v>
      </c>
      <c r="M783" s="29">
        <v>30</v>
      </c>
      <c r="N783"/>
    </row>
    <row r="784" spans="1:14" ht="12.95" customHeight="1" x14ac:dyDescent="0.25">
      <c r="A784" s="33" t="s">
        <v>282</v>
      </c>
      <c r="B784" s="21" t="s">
        <v>756</v>
      </c>
      <c r="C784" s="24" t="s">
        <v>1586</v>
      </c>
      <c r="D784" s="23" t="s">
        <v>1592</v>
      </c>
      <c r="E784" s="24" t="s">
        <v>256</v>
      </c>
      <c r="F784" s="25" t="s">
        <v>21</v>
      </c>
      <c r="G784" s="26">
        <v>40814</v>
      </c>
      <c r="H784" s="27" t="s">
        <v>29</v>
      </c>
      <c r="I784" s="27" t="s">
        <v>23</v>
      </c>
      <c r="J784" s="27" t="s">
        <v>24</v>
      </c>
      <c r="K784" s="24" t="s">
        <v>25</v>
      </c>
      <c r="L784" s="28">
        <v>30</v>
      </c>
      <c r="M784" s="29">
        <v>30</v>
      </c>
      <c r="N784"/>
    </row>
    <row r="785" spans="1:14" ht="12.95" customHeight="1" x14ac:dyDescent="0.25">
      <c r="A785" s="33" t="s">
        <v>282</v>
      </c>
      <c r="B785" s="21" t="s">
        <v>756</v>
      </c>
      <c r="C785" s="24" t="s">
        <v>1593</v>
      </c>
      <c r="D785" s="23" t="s">
        <v>1594</v>
      </c>
      <c r="E785" s="24" t="s">
        <v>256</v>
      </c>
      <c r="F785" s="25" t="s">
        <v>21</v>
      </c>
      <c r="G785" s="26">
        <v>40814</v>
      </c>
      <c r="H785" s="27" t="s">
        <v>29</v>
      </c>
      <c r="I785" s="27" t="s">
        <v>23</v>
      </c>
      <c r="J785" s="27" t="s">
        <v>24</v>
      </c>
      <c r="K785" s="24" t="s">
        <v>25</v>
      </c>
      <c r="L785" s="28">
        <v>30</v>
      </c>
      <c r="M785" s="29">
        <v>30</v>
      </c>
      <c r="N785"/>
    </row>
    <row r="786" spans="1:14" ht="12.95" customHeight="1" x14ac:dyDescent="0.25">
      <c r="A786" s="33" t="s">
        <v>282</v>
      </c>
      <c r="B786" s="21" t="s">
        <v>756</v>
      </c>
      <c r="C786" s="24" t="s">
        <v>1595</v>
      </c>
      <c r="D786" s="23" t="s">
        <v>1596</v>
      </c>
      <c r="E786" s="24" t="s">
        <v>256</v>
      </c>
      <c r="F786" s="25" t="s">
        <v>21</v>
      </c>
      <c r="G786" s="26">
        <v>40814</v>
      </c>
      <c r="H786" s="27" t="s">
        <v>29</v>
      </c>
      <c r="I786" s="27" t="s">
        <v>23</v>
      </c>
      <c r="J786" s="27" t="s">
        <v>24</v>
      </c>
      <c r="K786" s="24" t="s">
        <v>25</v>
      </c>
      <c r="L786" s="28">
        <v>30</v>
      </c>
      <c r="M786" s="29">
        <v>30</v>
      </c>
      <c r="N786"/>
    </row>
    <row r="787" spans="1:14" ht="12.95" customHeight="1" x14ac:dyDescent="0.25">
      <c r="A787" s="33" t="s">
        <v>282</v>
      </c>
      <c r="B787" s="21" t="s">
        <v>756</v>
      </c>
      <c r="C787" s="24" t="s">
        <v>1597</v>
      </c>
      <c r="D787" s="23" t="s">
        <v>1598</v>
      </c>
      <c r="E787" s="24" t="s">
        <v>256</v>
      </c>
      <c r="F787" s="25" t="s">
        <v>21</v>
      </c>
      <c r="G787" s="26">
        <v>40814</v>
      </c>
      <c r="H787" s="27" t="s">
        <v>29</v>
      </c>
      <c r="I787" s="27" t="s">
        <v>23</v>
      </c>
      <c r="J787" s="27" t="s">
        <v>24</v>
      </c>
      <c r="K787" s="24" t="s">
        <v>25</v>
      </c>
      <c r="L787" s="28">
        <v>50</v>
      </c>
      <c r="M787" s="29">
        <v>50</v>
      </c>
      <c r="N787"/>
    </row>
    <row r="788" spans="1:14" ht="12.95" customHeight="1" x14ac:dyDescent="0.25">
      <c r="A788" s="33" t="s">
        <v>282</v>
      </c>
      <c r="B788" s="21" t="s">
        <v>756</v>
      </c>
      <c r="C788" s="22" t="s">
        <v>1599</v>
      </c>
      <c r="D788" s="23" t="s">
        <v>1600</v>
      </c>
      <c r="E788" s="24" t="s">
        <v>256</v>
      </c>
      <c r="F788" s="25" t="s">
        <v>21</v>
      </c>
      <c r="G788" s="26">
        <v>40814</v>
      </c>
      <c r="H788" s="27" t="s">
        <v>29</v>
      </c>
      <c r="I788" s="27" t="s">
        <v>23</v>
      </c>
      <c r="J788" s="27" t="s">
        <v>24</v>
      </c>
      <c r="K788" s="24" t="s">
        <v>25</v>
      </c>
      <c r="L788" s="28">
        <v>50</v>
      </c>
      <c r="M788" s="29">
        <v>50</v>
      </c>
      <c r="N788"/>
    </row>
    <row r="789" spans="1:14" ht="12.95" customHeight="1" x14ac:dyDescent="0.25">
      <c r="A789" s="33" t="s">
        <v>282</v>
      </c>
      <c r="B789" s="21" t="s">
        <v>756</v>
      </c>
      <c r="C789" s="24" t="s">
        <v>1601</v>
      </c>
      <c r="D789" s="23" t="s">
        <v>1602</v>
      </c>
      <c r="E789" s="24" t="s">
        <v>256</v>
      </c>
      <c r="F789" s="25" t="s">
        <v>21</v>
      </c>
      <c r="G789" s="26">
        <v>40814</v>
      </c>
      <c r="H789" s="27" t="s">
        <v>1603</v>
      </c>
      <c r="I789" s="27" t="s">
        <v>23</v>
      </c>
      <c r="J789" s="27" t="s">
        <v>24</v>
      </c>
      <c r="K789" s="24" t="s">
        <v>25</v>
      </c>
      <c r="L789" s="28">
        <v>50</v>
      </c>
      <c r="M789" s="29">
        <v>50</v>
      </c>
      <c r="N789"/>
    </row>
    <row r="790" spans="1:14" ht="12.95" customHeight="1" x14ac:dyDescent="0.25">
      <c r="A790" s="33" t="s">
        <v>282</v>
      </c>
      <c r="B790" s="21" t="s">
        <v>756</v>
      </c>
      <c r="C790" s="24" t="s">
        <v>1604</v>
      </c>
      <c r="D790" s="23" t="s">
        <v>1605</v>
      </c>
      <c r="E790" s="24" t="s">
        <v>256</v>
      </c>
      <c r="F790" s="25" t="s">
        <v>21</v>
      </c>
      <c r="G790" s="26">
        <v>40814</v>
      </c>
      <c r="H790" s="27" t="s">
        <v>29</v>
      </c>
      <c r="I790" s="27" t="s">
        <v>23</v>
      </c>
      <c r="J790" s="27" t="s">
        <v>24</v>
      </c>
      <c r="K790" s="24" t="s">
        <v>25</v>
      </c>
      <c r="L790" s="28">
        <v>20</v>
      </c>
      <c r="M790" s="29">
        <v>20</v>
      </c>
      <c r="N790"/>
    </row>
    <row r="791" spans="1:14" ht="12.95" customHeight="1" x14ac:dyDescent="0.25">
      <c r="A791" s="33" t="s">
        <v>282</v>
      </c>
      <c r="B791" s="21" t="s">
        <v>756</v>
      </c>
      <c r="C791" s="24" t="s">
        <v>1606</v>
      </c>
      <c r="D791" s="23" t="s">
        <v>1607</v>
      </c>
      <c r="E791" s="24" t="s">
        <v>256</v>
      </c>
      <c r="F791" s="25" t="s">
        <v>21</v>
      </c>
      <c r="G791" s="26">
        <v>40814</v>
      </c>
      <c r="H791" s="27" t="s">
        <v>1608</v>
      </c>
      <c r="I791" s="27" t="s">
        <v>23</v>
      </c>
      <c r="J791" s="27" t="s">
        <v>24</v>
      </c>
      <c r="K791" s="24" t="s">
        <v>25</v>
      </c>
      <c r="L791" s="28">
        <v>50</v>
      </c>
      <c r="M791" s="29">
        <v>50</v>
      </c>
      <c r="N791"/>
    </row>
    <row r="792" spans="1:14" ht="12.95" customHeight="1" x14ac:dyDescent="0.25">
      <c r="A792" s="33" t="s">
        <v>282</v>
      </c>
      <c r="B792" s="21" t="s">
        <v>756</v>
      </c>
      <c r="C792" s="24" t="s">
        <v>1609</v>
      </c>
      <c r="D792" s="23" t="s">
        <v>1610</v>
      </c>
      <c r="E792" s="24" t="s">
        <v>256</v>
      </c>
      <c r="F792" s="25" t="s">
        <v>21</v>
      </c>
      <c r="G792" s="26">
        <v>40814</v>
      </c>
      <c r="H792" s="27" t="s">
        <v>29</v>
      </c>
      <c r="I792" s="27" t="s">
        <v>23</v>
      </c>
      <c r="J792" s="27" t="s">
        <v>24</v>
      </c>
      <c r="K792" s="24" t="s">
        <v>25</v>
      </c>
      <c r="L792" s="28">
        <v>50</v>
      </c>
      <c r="M792" s="29">
        <v>50</v>
      </c>
      <c r="N792"/>
    </row>
    <row r="793" spans="1:14" ht="12.95" customHeight="1" x14ac:dyDescent="0.25">
      <c r="A793" s="33" t="s">
        <v>282</v>
      </c>
      <c r="B793" s="21" t="s">
        <v>756</v>
      </c>
      <c r="C793" s="24" t="s">
        <v>1611</v>
      </c>
      <c r="D793" s="23" t="s">
        <v>1612</v>
      </c>
      <c r="E793" s="24" t="s">
        <v>256</v>
      </c>
      <c r="F793" s="25" t="s">
        <v>21</v>
      </c>
      <c r="G793" s="26">
        <v>40814</v>
      </c>
      <c r="H793" s="27" t="s">
        <v>29</v>
      </c>
      <c r="I793" s="27" t="s">
        <v>23</v>
      </c>
      <c r="J793" s="27" t="s">
        <v>24</v>
      </c>
      <c r="K793" s="24" t="s">
        <v>25</v>
      </c>
      <c r="L793" s="28">
        <v>50</v>
      </c>
      <c r="M793" s="29">
        <v>50</v>
      </c>
      <c r="N793"/>
    </row>
    <row r="794" spans="1:14" ht="12.95" customHeight="1" x14ac:dyDescent="0.25">
      <c r="A794" s="33" t="s">
        <v>282</v>
      </c>
      <c r="B794" s="21" t="s">
        <v>756</v>
      </c>
      <c r="C794" s="24" t="s">
        <v>1613</v>
      </c>
      <c r="D794" s="23" t="s">
        <v>1614</v>
      </c>
      <c r="E794" s="24" t="s">
        <v>256</v>
      </c>
      <c r="F794" s="25" t="s">
        <v>21</v>
      </c>
      <c r="G794" s="26">
        <v>40814</v>
      </c>
      <c r="H794" s="27" t="s">
        <v>29</v>
      </c>
      <c r="I794" s="27" t="s">
        <v>23</v>
      </c>
      <c r="J794" s="27" t="s">
        <v>24</v>
      </c>
      <c r="K794" s="24" t="s">
        <v>25</v>
      </c>
      <c r="L794" s="28">
        <v>30</v>
      </c>
      <c r="M794" s="29">
        <v>30</v>
      </c>
      <c r="N794"/>
    </row>
    <row r="795" spans="1:14" ht="12.95" customHeight="1" x14ac:dyDescent="0.25">
      <c r="A795" s="33" t="s">
        <v>282</v>
      </c>
      <c r="B795" s="21" t="s">
        <v>756</v>
      </c>
      <c r="C795" s="24" t="s">
        <v>1615</v>
      </c>
      <c r="D795" s="23" t="s">
        <v>1616</v>
      </c>
      <c r="E795" s="24" t="s">
        <v>256</v>
      </c>
      <c r="F795" s="25" t="s">
        <v>21</v>
      </c>
      <c r="G795" s="26">
        <v>40814</v>
      </c>
      <c r="H795" s="27" t="s">
        <v>29</v>
      </c>
      <c r="I795" s="27" t="s">
        <v>23</v>
      </c>
      <c r="J795" s="27" t="s">
        <v>24</v>
      </c>
      <c r="K795" s="24" t="s">
        <v>25</v>
      </c>
      <c r="L795" s="28">
        <v>30</v>
      </c>
      <c r="M795" s="29">
        <v>30</v>
      </c>
      <c r="N795"/>
    </row>
    <row r="796" spans="1:14" ht="12.95" customHeight="1" x14ac:dyDescent="0.25">
      <c r="A796" s="33" t="s">
        <v>282</v>
      </c>
      <c r="B796" s="21" t="s">
        <v>756</v>
      </c>
      <c r="C796" s="24" t="s">
        <v>1617</v>
      </c>
      <c r="D796" s="23" t="s">
        <v>1618</v>
      </c>
      <c r="E796" s="24" t="s">
        <v>256</v>
      </c>
      <c r="F796" s="25" t="s">
        <v>21</v>
      </c>
      <c r="G796" s="26">
        <v>40814</v>
      </c>
      <c r="H796" s="27" t="s">
        <v>29</v>
      </c>
      <c r="I796" s="27" t="s">
        <v>23</v>
      </c>
      <c r="J796" s="27" t="s">
        <v>24</v>
      </c>
      <c r="K796" s="24" t="s">
        <v>25</v>
      </c>
      <c r="L796" s="28">
        <v>30</v>
      </c>
      <c r="M796" s="29">
        <v>30</v>
      </c>
      <c r="N796"/>
    </row>
    <row r="797" spans="1:14" ht="12.95" customHeight="1" x14ac:dyDescent="0.25">
      <c r="A797" s="33" t="s">
        <v>282</v>
      </c>
      <c r="B797" s="21" t="s">
        <v>756</v>
      </c>
      <c r="C797" s="24" t="s">
        <v>1619</v>
      </c>
      <c r="D797" s="23" t="s">
        <v>1620</v>
      </c>
      <c r="E797" s="24" t="s">
        <v>256</v>
      </c>
      <c r="F797" s="25" t="s">
        <v>21</v>
      </c>
      <c r="G797" s="26">
        <v>40814</v>
      </c>
      <c r="H797" s="27" t="s">
        <v>29</v>
      </c>
      <c r="I797" s="27" t="s">
        <v>23</v>
      </c>
      <c r="J797" s="27" t="s">
        <v>24</v>
      </c>
      <c r="K797" s="24" t="s">
        <v>25</v>
      </c>
      <c r="L797" s="28">
        <v>30</v>
      </c>
      <c r="M797" s="29">
        <v>30</v>
      </c>
      <c r="N797"/>
    </row>
    <row r="798" spans="1:14" ht="12.95" customHeight="1" x14ac:dyDescent="0.25">
      <c r="A798" s="33" t="s">
        <v>282</v>
      </c>
      <c r="B798" s="21" t="s">
        <v>756</v>
      </c>
      <c r="C798" s="24" t="s">
        <v>1621</v>
      </c>
      <c r="D798" s="23" t="s">
        <v>1622</v>
      </c>
      <c r="E798" s="24" t="s">
        <v>256</v>
      </c>
      <c r="F798" s="25" t="s">
        <v>21</v>
      </c>
      <c r="G798" s="26">
        <v>40814</v>
      </c>
      <c r="H798" s="27" t="s">
        <v>29</v>
      </c>
      <c r="I798" s="27" t="s">
        <v>23</v>
      </c>
      <c r="J798" s="27" t="s">
        <v>24</v>
      </c>
      <c r="K798" s="24" t="s">
        <v>25</v>
      </c>
      <c r="L798" s="28">
        <v>30</v>
      </c>
      <c r="M798" s="29">
        <v>30</v>
      </c>
      <c r="N798"/>
    </row>
    <row r="799" spans="1:14" ht="12.95" customHeight="1" x14ac:dyDescent="0.25">
      <c r="A799" s="33" t="s">
        <v>282</v>
      </c>
      <c r="B799" s="21" t="s">
        <v>756</v>
      </c>
      <c r="C799" s="24" t="s">
        <v>1621</v>
      </c>
      <c r="D799" s="23" t="s">
        <v>1623</v>
      </c>
      <c r="E799" s="24" t="s">
        <v>256</v>
      </c>
      <c r="F799" s="25" t="s">
        <v>21</v>
      </c>
      <c r="G799" s="26">
        <v>40814</v>
      </c>
      <c r="H799" s="27" t="s">
        <v>29</v>
      </c>
      <c r="I799" s="27" t="s">
        <v>23</v>
      </c>
      <c r="J799" s="27" t="s">
        <v>24</v>
      </c>
      <c r="K799" s="24" t="s">
        <v>25</v>
      </c>
      <c r="L799" s="28">
        <v>30</v>
      </c>
      <c r="M799" s="29">
        <v>30</v>
      </c>
      <c r="N799"/>
    </row>
    <row r="800" spans="1:14" ht="12.95" customHeight="1" x14ac:dyDescent="0.25">
      <c r="A800" s="33" t="s">
        <v>282</v>
      </c>
      <c r="B800" s="21" t="s">
        <v>756</v>
      </c>
      <c r="C800" s="24" t="s">
        <v>1621</v>
      </c>
      <c r="D800" s="23" t="s">
        <v>1624</v>
      </c>
      <c r="E800" s="24" t="s">
        <v>256</v>
      </c>
      <c r="F800" s="25" t="s">
        <v>21</v>
      </c>
      <c r="G800" s="26">
        <v>40814</v>
      </c>
      <c r="H800" s="27" t="s">
        <v>29</v>
      </c>
      <c r="I800" s="27" t="s">
        <v>23</v>
      </c>
      <c r="J800" s="27" t="s">
        <v>24</v>
      </c>
      <c r="K800" s="24" t="s">
        <v>25</v>
      </c>
      <c r="L800" s="28">
        <v>30</v>
      </c>
      <c r="M800" s="29">
        <v>30</v>
      </c>
      <c r="N800"/>
    </row>
    <row r="801" spans="1:14" ht="12.95" customHeight="1" x14ac:dyDescent="0.25">
      <c r="A801" s="33" t="s">
        <v>282</v>
      </c>
      <c r="B801" s="21" t="s">
        <v>756</v>
      </c>
      <c r="C801" s="24" t="s">
        <v>1625</v>
      </c>
      <c r="D801" s="23" t="s">
        <v>1626</v>
      </c>
      <c r="E801" s="24" t="s">
        <v>256</v>
      </c>
      <c r="F801" s="25" t="s">
        <v>21</v>
      </c>
      <c r="G801" s="26">
        <v>40814</v>
      </c>
      <c r="H801" s="27" t="s">
        <v>29</v>
      </c>
      <c r="I801" s="27" t="s">
        <v>23</v>
      </c>
      <c r="J801" s="27" t="s">
        <v>24</v>
      </c>
      <c r="K801" s="24" t="s">
        <v>25</v>
      </c>
      <c r="L801" s="28">
        <v>30</v>
      </c>
      <c r="M801" s="29">
        <v>30</v>
      </c>
      <c r="N801"/>
    </row>
    <row r="802" spans="1:14" ht="12.95" customHeight="1" x14ac:dyDescent="0.25">
      <c r="A802" s="33" t="s">
        <v>282</v>
      </c>
      <c r="B802" s="21" t="s">
        <v>756</v>
      </c>
      <c r="C802" s="24" t="s">
        <v>1627</v>
      </c>
      <c r="D802" s="23" t="s">
        <v>1628</v>
      </c>
      <c r="E802" s="24" t="s">
        <v>256</v>
      </c>
      <c r="F802" s="25" t="s">
        <v>21</v>
      </c>
      <c r="G802" s="26">
        <v>40814</v>
      </c>
      <c r="H802" s="27" t="s">
        <v>29</v>
      </c>
      <c r="I802" s="27" t="s">
        <v>23</v>
      </c>
      <c r="J802" s="27" t="s">
        <v>24</v>
      </c>
      <c r="K802" s="24" t="s">
        <v>30</v>
      </c>
      <c r="L802" s="28">
        <v>30000</v>
      </c>
      <c r="M802" s="29">
        <v>30000</v>
      </c>
      <c r="N802"/>
    </row>
    <row r="803" spans="1:14" ht="12.95" customHeight="1" x14ac:dyDescent="0.25">
      <c r="A803" s="33" t="s">
        <v>282</v>
      </c>
      <c r="B803" s="21" t="s">
        <v>756</v>
      </c>
      <c r="C803" s="24" t="s">
        <v>1627</v>
      </c>
      <c r="D803" s="23" t="s">
        <v>1629</v>
      </c>
      <c r="E803" s="24" t="s">
        <v>256</v>
      </c>
      <c r="F803" s="25" t="s">
        <v>21</v>
      </c>
      <c r="G803" s="26">
        <v>40814</v>
      </c>
      <c r="H803" s="27" t="s">
        <v>29</v>
      </c>
      <c r="I803" s="27" t="s">
        <v>23</v>
      </c>
      <c r="J803" s="27" t="s">
        <v>24</v>
      </c>
      <c r="K803" s="24" t="s">
        <v>30</v>
      </c>
      <c r="L803" s="28">
        <v>30000</v>
      </c>
      <c r="M803" s="29">
        <v>30000</v>
      </c>
      <c r="N803"/>
    </row>
    <row r="804" spans="1:14" ht="12.95" customHeight="1" x14ac:dyDescent="0.25">
      <c r="A804" s="33" t="s">
        <v>282</v>
      </c>
      <c r="B804" s="21" t="s">
        <v>756</v>
      </c>
      <c r="C804" s="24" t="s">
        <v>1627</v>
      </c>
      <c r="D804" s="23" t="s">
        <v>1630</v>
      </c>
      <c r="E804" s="24" t="s">
        <v>256</v>
      </c>
      <c r="F804" s="25" t="s">
        <v>21</v>
      </c>
      <c r="G804" s="26">
        <v>40814</v>
      </c>
      <c r="H804" s="27" t="s">
        <v>29</v>
      </c>
      <c r="I804" s="27" t="s">
        <v>23</v>
      </c>
      <c r="J804" s="27" t="s">
        <v>24</v>
      </c>
      <c r="K804" s="24" t="s">
        <v>30</v>
      </c>
      <c r="L804" s="28">
        <v>30000</v>
      </c>
      <c r="M804" s="29">
        <v>30000</v>
      </c>
      <c r="N804"/>
    </row>
    <row r="805" spans="1:14" ht="12.95" customHeight="1" x14ac:dyDescent="0.25">
      <c r="A805" s="33" t="s">
        <v>282</v>
      </c>
      <c r="B805" s="21" t="s">
        <v>756</v>
      </c>
      <c r="C805" s="24" t="s">
        <v>1631</v>
      </c>
      <c r="D805" s="23" t="s">
        <v>1632</v>
      </c>
      <c r="E805" s="24" t="s">
        <v>256</v>
      </c>
      <c r="F805" s="25" t="s">
        <v>21</v>
      </c>
      <c r="G805" s="26">
        <v>40814</v>
      </c>
      <c r="H805" s="27" t="s">
        <v>29</v>
      </c>
      <c r="I805" s="27" t="s">
        <v>23</v>
      </c>
      <c r="J805" s="27" t="s">
        <v>24</v>
      </c>
      <c r="K805" s="24" t="s">
        <v>25</v>
      </c>
      <c r="L805" s="28">
        <v>30</v>
      </c>
      <c r="M805" s="29">
        <v>30</v>
      </c>
      <c r="N805"/>
    </row>
    <row r="806" spans="1:14" ht="12.95" customHeight="1" x14ac:dyDescent="0.25">
      <c r="A806" s="33" t="s">
        <v>282</v>
      </c>
      <c r="B806" s="21" t="s">
        <v>756</v>
      </c>
      <c r="C806" s="24" t="s">
        <v>1633</v>
      </c>
      <c r="D806" s="23" t="s">
        <v>1634</v>
      </c>
      <c r="E806" s="24" t="s">
        <v>256</v>
      </c>
      <c r="F806" s="25" t="s">
        <v>21</v>
      </c>
      <c r="G806" s="26">
        <v>40814</v>
      </c>
      <c r="H806" s="27" t="s">
        <v>29</v>
      </c>
      <c r="I806" s="27" t="s">
        <v>1507</v>
      </c>
      <c r="J806" s="27" t="s">
        <v>24</v>
      </c>
      <c r="K806" s="24" t="s">
        <v>25</v>
      </c>
      <c r="L806" s="28">
        <v>30</v>
      </c>
      <c r="M806" s="29">
        <v>30</v>
      </c>
      <c r="N806"/>
    </row>
    <row r="807" spans="1:14" ht="12.95" customHeight="1" x14ac:dyDescent="0.25">
      <c r="A807" s="33" t="s">
        <v>282</v>
      </c>
      <c r="B807" s="21" t="s">
        <v>756</v>
      </c>
      <c r="C807" s="24" t="s">
        <v>1633</v>
      </c>
      <c r="D807" s="23" t="s">
        <v>1635</v>
      </c>
      <c r="E807" s="24" t="s">
        <v>256</v>
      </c>
      <c r="F807" s="25" t="s">
        <v>21</v>
      </c>
      <c r="G807" s="26">
        <v>40814</v>
      </c>
      <c r="H807" s="27" t="s">
        <v>29</v>
      </c>
      <c r="I807" s="27" t="s">
        <v>1507</v>
      </c>
      <c r="J807" s="27" t="s">
        <v>24</v>
      </c>
      <c r="K807" s="24" t="s">
        <v>25</v>
      </c>
      <c r="L807" s="28">
        <v>100</v>
      </c>
      <c r="M807" s="29">
        <v>100</v>
      </c>
      <c r="N807"/>
    </row>
    <row r="808" spans="1:14" ht="12.95" customHeight="1" x14ac:dyDescent="0.25">
      <c r="A808" s="33" t="s">
        <v>282</v>
      </c>
      <c r="B808" s="21" t="s">
        <v>756</v>
      </c>
      <c r="C808" s="24" t="s">
        <v>1633</v>
      </c>
      <c r="D808" s="23" t="s">
        <v>1636</v>
      </c>
      <c r="E808" s="24" t="s">
        <v>256</v>
      </c>
      <c r="F808" s="25" t="s">
        <v>21</v>
      </c>
      <c r="G808" s="26">
        <v>40814</v>
      </c>
      <c r="H808" s="27" t="s">
        <v>29</v>
      </c>
      <c r="I808" s="27" t="s">
        <v>1507</v>
      </c>
      <c r="J808" s="27" t="s">
        <v>24</v>
      </c>
      <c r="K808" s="24" t="s">
        <v>25</v>
      </c>
      <c r="L808" s="28">
        <v>30</v>
      </c>
      <c r="M808" s="29">
        <v>30</v>
      </c>
      <c r="N808"/>
    </row>
    <row r="809" spans="1:14" ht="12.95" customHeight="1" x14ac:dyDescent="0.25">
      <c r="A809" s="33" t="s">
        <v>282</v>
      </c>
      <c r="B809" s="21" t="s">
        <v>756</v>
      </c>
      <c r="C809" s="24" t="s">
        <v>1637</v>
      </c>
      <c r="D809" s="23" t="s">
        <v>1638</v>
      </c>
      <c r="E809" s="24" t="s">
        <v>256</v>
      </c>
      <c r="F809" s="25" t="s">
        <v>21</v>
      </c>
      <c r="G809" s="26">
        <v>40814</v>
      </c>
      <c r="H809" s="27" t="s">
        <v>29</v>
      </c>
      <c r="I809" s="27" t="s">
        <v>23</v>
      </c>
      <c r="J809" s="27" t="s">
        <v>24</v>
      </c>
      <c r="K809" s="24" t="s">
        <v>25</v>
      </c>
      <c r="L809" s="28">
        <v>800</v>
      </c>
      <c r="M809" s="29">
        <v>800</v>
      </c>
      <c r="N809"/>
    </row>
    <row r="810" spans="1:14" ht="12.95" customHeight="1" x14ac:dyDescent="0.25">
      <c r="A810" s="33" t="s">
        <v>282</v>
      </c>
      <c r="B810" s="21" t="s">
        <v>756</v>
      </c>
      <c r="C810" s="24" t="s">
        <v>1639</v>
      </c>
      <c r="D810" s="23" t="s">
        <v>1640</v>
      </c>
      <c r="E810" s="24" t="s">
        <v>256</v>
      </c>
      <c r="F810" s="25" t="s">
        <v>21</v>
      </c>
      <c r="G810" s="26">
        <v>40814</v>
      </c>
      <c r="H810" s="27" t="s">
        <v>29</v>
      </c>
      <c r="I810" s="27" t="s">
        <v>23</v>
      </c>
      <c r="J810" s="27" t="s">
        <v>24</v>
      </c>
      <c r="K810" s="24" t="s">
        <v>25</v>
      </c>
      <c r="L810" s="28">
        <v>30</v>
      </c>
      <c r="M810" s="29">
        <v>30</v>
      </c>
      <c r="N810"/>
    </row>
    <row r="811" spans="1:14" ht="12.95" customHeight="1" x14ac:dyDescent="0.25">
      <c r="A811" s="33" t="s">
        <v>282</v>
      </c>
      <c r="B811" s="21" t="s">
        <v>756</v>
      </c>
      <c r="C811" s="24" t="s">
        <v>1639</v>
      </c>
      <c r="D811" s="23" t="s">
        <v>1641</v>
      </c>
      <c r="E811" s="24" t="s">
        <v>256</v>
      </c>
      <c r="F811" s="25" t="s">
        <v>21</v>
      </c>
      <c r="G811" s="26">
        <v>40814</v>
      </c>
      <c r="H811" s="27" t="s">
        <v>29</v>
      </c>
      <c r="I811" s="27" t="s">
        <v>23</v>
      </c>
      <c r="J811" s="27" t="s">
        <v>24</v>
      </c>
      <c r="K811" s="24" t="s">
        <v>25</v>
      </c>
      <c r="L811" s="28">
        <v>30</v>
      </c>
      <c r="M811" s="29">
        <v>30</v>
      </c>
      <c r="N811"/>
    </row>
    <row r="812" spans="1:14" ht="12.95" customHeight="1" x14ac:dyDescent="0.25">
      <c r="A812" s="33" t="s">
        <v>282</v>
      </c>
      <c r="B812" s="21" t="s">
        <v>756</v>
      </c>
      <c r="C812" s="24" t="s">
        <v>1639</v>
      </c>
      <c r="D812" s="23" t="s">
        <v>1642</v>
      </c>
      <c r="E812" s="24" t="s">
        <v>256</v>
      </c>
      <c r="F812" s="25" t="s">
        <v>21</v>
      </c>
      <c r="G812" s="26">
        <v>40814</v>
      </c>
      <c r="H812" s="27" t="s">
        <v>29</v>
      </c>
      <c r="I812" s="27" t="s">
        <v>23</v>
      </c>
      <c r="J812" s="27" t="s">
        <v>24</v>
      </c>
      <c r="K812" s="24" t="s">
        <v>25</v>
      </c>
      <c r="L812" s="28">
        <v>30</v>
      </c>
      <c r="M812" s="29">
        <v>30</v>
      </c>
      <c r="N812"/>
    </row>
    <row r="813" spans="1:14" ht="12.95" customHeight="1" x14ac:dyDescent="0.25">
      <c r="A813" s="33" t="s">
        <v>282</v>
      </c>
      <c r="B813" s="21" t="s">
        <v>756</v>
      </c>
      <c r="C813" s="24" t="s">
        <v>1643</v>
      </c>
      <c r="D813" s="23" t="s">
        <v>1644</v>
      </c>
      <c r="E813" s="24" t="s">
        <v>256</v>
      </c>
      <c r="F813" s="25" t="s">
        <v>21</v>
      </c>
      <c r="G813" s="26">
        <v>40814</v>
      </c>
      <c r="H813" s="27" t="s">
        <v>29</v>
      </c>
      <c r="I813" s="27" t="s">
        <v>23</v>
      </c>
      <c r="J813" s="27" t="s">
        <v>24</v>
      </c>
      <c r="K813" s="24" t="s">
        <v>25</v>
      </c>
      <c r="L813" s="28">
        <v>30</v>
      </c>
      <c r="M813" s="29">
        <v>30</v>
      </c>
      <c r="N813"/>
    </row>
    <row r="814" spans="1:14" ht="12.95" customHeight="1" x14ac:dyDescent="0.25">
      <c r="A814" s="33" t="s">
        <v>282</v>
      </c>
      <c r="B814" s="21" t="s">
        <v>756</v>
      </c>
      <c r="C814" s="24" t="s">
        <v>1643</v>
      </c>
      <c r="D814" s="23" t="s">
        <v>1645</v>
      </c>
      <c r="E814" s="24" t="s">
        <v>256</v>
      </c>
      <c r="F814" s="25" t="s">
        <v>21</v>
      </c>
      <c r="G814" s="26">
        <v>40814</v>
      </c>
      <c r="H814" s="27" t="s">
        <v>29</v>
      </c>
      <c r="I814" s="27" t="s">
        <v>23</v>
      </c>
      <c r="J814" s="27" t="s">
        <v>24</v>
      </c>
      <c r="K814" s="24" t="s">
        <v>25</v>
      </c>
      <c r="L814" s="28">
        <v>30</v>
      </c>
      <c r="M814" s="29">
        <v>30</v>
      </c>
      <c r="N814"/>
    </row>
    <row r="815" spans="1:14" ht="12.95" customHeight="1" x14ac:dyDescent="0.25">
      <c r="A815" s="33" t="s">
        <v>282</v>
      </c>
      <c r="B815" s="21" t="s">
        <v>756</v>
      </c>
      <c r="C815" s="24" t="s">
        <v>1646</v>
      </c>
      <c r="D815" s="23" t="s">
        <v>1647</v>
      </c>
      <c r="E815" s="24" t="s">
        <v>256</v>
      </c>
      <c r="F815" s="25" t="s">
        <v>21</v>
      </c>
      <c r="G815" s="26">
        <v>40814</v>
      </c>
      <c r="H815" s="27" t="s">
        <v>29</v>
      </c>
      <c r="I815" s="27" t="s">
        <v>23</v>
      </c>
      <c r="J815" s="27" t="s">
        <v>24</v>
      </c>
      <c r="K815" s="24" t="s">
        <v>25</v>
      </c>
      <c r="L815" s="28">
        <v>30</v>
      </c>
      <c r="M815" s="29">
        <v>30</v>
      </c>
      <c r="N815"/>
    </row>
    <row r="816" spans="1:14" ht="12.95" customHeight="1" x14ac:dyDescent="0.25">
      <c r="A816" s="33" t="s">
        <v>282</v>
      </c>
      <c r="B816" s="21" t="s">
        <v>756</v>
      </c>
      <c r="C816" s="24" t="s">
        <v>1648</v>
      </c>
      <c r="D816" s="23" t="s">
        <v>1649</v>
      </c>
      <c r="E816" s="24" t="s">
        <v>256</v>
      </c>
      <c r="F816" s="25" t="s">
        <v>21</v>
      </c>
      <c r="G816" s="26">
        <v>40814</v>
      </c>
      <c r="H816" s="27" t="s">
        <v>29</v>
      </c>
      <c r="I816" s="27" t="s">
        <v>23</v>
      </c>
      <c r="J816" s="27" t="s">
        <v>24</v>
      </c>
      <c r="K816" s="24" t="s">
        <v>25</v>
      </c>
      <c r="L816" s="28">
        <v>30</v>
      </c>
      <c r="M816" s="29">
        <v>30</v>
      </c>
      <c r="N816"/>
    </row>
    <row r="817" spans="1:14" ht="12.95" customHeight="1" x14ac:dyDescent="0.25">
      <c r="A817" s="33" t="s">
        <v>282</v>
      </c>
      <c r="B817" s="21" t="s">
        <v>756</v>
      </c>
      <c r="C817" s="24" t="s">
        <v>1650</v>
      </c>
      <c r="D817" s="23" t="s">
        <v>1651</v>
      </c>
      <c r="E817" s="24" t="s">
        <v>256</v>
      </c>
      <c r="F817" s="25" t="s">
        <v>21</v>
      </c>
      <c r="G817" s="26">
        <v>40814</v>
      </c>
      <c r="H817" s="27" t="s">
        <v>29</v>
      </c>
      <c r="I817" s="27" t="s">
        <v>23</v>
      </c>
      <c r="J817" s="27" t="s">
        <v>24</v>
      </c>
      <c r="K817" s="24" t="s">
        <v>25</v>
      </c>
      <c r="L817" s="28">
        <v>30</v>
      </c>
      <c r="M817" s="29">
        <v>30</v>
      </c>
      <c r="N817"/>
    </row>
    <row r="818" spans="1:14" ht="12.95" customHeight="1" x14ac:dyDescent="0.25">
      <c r="A818" s="33" t="s">
        <v>282</v>
      </c>
      <c r="B818" s="21" t="s">
        <v>756</v>
      </c>
      <c r="C818" s="24" t="s">
        <v>1652</v>
      </c>
      <c r="D818" s="23" t="s">
        <v>1653</v>
      </c>
      <c r="E818" s="24" t="s">
        <v>256</v>
      </c>
      <c r="F818" s="25" t="s">
        <v>21</v>
      </c>
      <c r="G818" s="26">
        <v>40814</v>
      </c>
      <c r="H818" s="27" t="s">
        <v>29</v>
      </c>
      <c r="I818" s="27" t="s">
        <v>23</v>
      </c>
      <c r="J818" s="27" t="s">
        <v>24</v>
      </c>
      <c r="K818" s="24" t="s">
        <v>25</v>
      </c>
      <c r="L818" s="28">
        <v>30</v>
      </c>
      <c r="M818" s="29">
        <v>30</v>
      </c>
      <c r="N818"/>
    </row>
    <row r="819" spans="1:14" ht="12.95" customHeight="1" x14ac:dyDescent="0.25">
      <c r="A819" s="33" t="s">
        <v>282</v>
      </c>
      <c r="B819" s="21" t="s">
        <v>756</v>
      </c>
      <c r="C819" s="24" t="s">
        <v>1654</v>
      </c>
      <c r="D819" s="23" t="s">
        <v>1655</v>
      </c>
      <c r="E819" s="24" t="s">
        <v>256</v>
      </c>
      <c r="F819" s="25" t="s">
        <v>21</v>
      </c>
      <c r="G819" s="26">
        <v>40814</v>
      </c>
      <c r="H819" s="27" t="s">
        <v>29</v>
      </c>
      <c r="I819" s="27" t="s">
        <v>23</v>
      </c>
      <c r="J819" s="27" t="s">
        <v>24</v>
      </c>
      <c r="K819" s="24" t="s">
        <v>25</v>
      </c>
      <c r="L819" s="28">
        <v>30</v>
      </c>
      <c r="M819" s="29">
        <v>30</v>
      </c>
      <c r="N819"/>
    </row>
    <row r="820" spans="1:14" ht="12.95" customHeight="1" x14ac:dyDescent="0.25">
      <c r="A820" s="33" t="s">
        <v>282</v>
      </c>
      <c r="B820" s="21" t="s">
        <v>756</v>
      </c>
      <c r="C820" s="24" t="s">
        <v>1656</v>
      </c>
      <c r="D820" s="23" t="s">
        <v>1657</v>
      </c>
      <c r="E820" s="24" t="s">
        <v>256</v>
      </c>
      <c r="F820" s="25" t="s">
        <v>21</v>
      </c>
      <c r="G820" s="26">
        <v>40814</v>
      </c>
      <c r="H820" s="27" t="s">
        <v>29</v>
      </c>
      <c r="I820" s="27" t="s">
        <v>23</v>
      </c>
      <c r="J820" s="27" t="s">
        <v>24</v>
      </c>
      <c r="K820" s="24" t="s">
        <v>25</v>
      </c>
      <c r="L820" s="28">
        <v>30</v>
      </c>
      <c r="M820" s="29">
        <v>30</v>
      </c>
      <c r="N820"/>
    </row>
    <row r="821" spans="1:14" ht="12.95" customHeight="1" x14ac:dyDescent="0.25">
      <c r="A821" s="33" t="s">
        <v>282</v>
      </c>
      <c r="B821" s="21" t="s">
        <v>756</v>
      </c>
      <c r="C821" s="24" t="s">
        <v>1656</v>
      </c>
      <c r="D821" s="23" t="s">
        <v>1658</v>
      </c>
      <c r="E821" s="24" t="s">
        <v>256</v>
      </c>
      <c r="F821" s="25" t="s">
        <v>21</v>
      </c>
      <c r="G821" s="26">
        <v>40814</v>
      </c>
      <c r="H821" s="27" t="s">
        <v>29</v>
      </c>
      <c r="I821" s="27" t="s">
        <v>23</v>
      </c>
      <c r="J821" s="27" t="s">
        <v>24</v>
      </c>
      <c r="K821" s="24" t="s">
        <v>25</v>
      </c>
      <c r="L821" s="28">
        <v>30</v>
      </c>
      <c r="M821" s="29">
        <v>30</v>
      </c>
      <c r="N821"/>
    </row>
    <row r="822" spans="1:14" ht="12.95" customHeight="1" x14ac:dyDescent="0.25">
      <c r="A822" s="33" t="s">
        <v>282</v>
      </c>
      <c r="B822" s="21" t="s">
        <v>756</v>
      </c>
      <c r="C822" s="24" t="s">
        <v>1656</v>
      </c>
      <c r="D822" s="23" t="s">
        <v>1659</v>
      </c>
      <c r="E822" s="24" t="s">
        <v>256</v>
      </c>
      <c r="F822" s="25" t="s">
        <v>21</v>
      </c>
      <c r="G822" s="26">
        <v>40814</v>
      </c>
      <c r="H822" s="27" t="s">
        <v>29</v>
      </c>
      <c r="I822" s="27" t="s">
        <v>23</v>
      </c>
      <c r="J822" s="27" t="s">
        <v>24</v>
      </c>
      <c r="K822" s="24" t="s">
        <v>25</v>
      </c>
      <c r="L822" s="28">
        <v>30</v>
      </c>
      <c r="M822" s="29">
        <v>30</v>
      </c>
      <c r="N822"/>
    </row>
    <row r="823" spans="1:14" ht="12.95" customHeight="1" x14ac:dyDescent="0.25">
      <c r="A823" s="33" t="s">
        <v>282</v>
      </c>
      <c r="B823" s="21" t="s">
        <v>756</v>
      </c>
      <c r="C823" s="24" t="s">
        <v>1656</v>
      </c>
      <c r="D823" s="23" t="s">
        <v>1660</v>
      </c>
      <c r="E823" s="24" t="s">
        <v>256</v>
      </c>
      <c r="F823" s="25" t="s">
        <v>21</v>
      </c>
      <c r="G823" s="26">
        <v>40814</v>
      </c>
      <c r="H823" s="27" t="s">
        <v>29</v>
      </c>
      <c r="I823" s="27" t="s">
        <v>23</v>
      </c>
      <c r="J823" s="27" t="s">
        <v>24</v>
      </c>
      <c r="K823" s="24" t="s">
        <v>25</v>
      </c>
      <c r="L823" s="28">
        <v>30</v>
      </c>
      <c r="M823" s="29">
        <v>30</v>
      </c>
      <c r="N823"/>
    </row>
    <row r="824" spans="1:14" ht="12.95" customHeight="1" x14ac:dyDescent="0.25">
      <c r="A824" s="30" t="s">
        <v>282</v>
      </c>
      <c r="B824" s="21" t="s">
        <v>756</v>
      </c>
      <c r="C824" s="38" t="s">
        <v>1661</v>
      </c>
      <c r="D824" s="23" t="s">
        <v>1662</v>
      </c>
      <c r="E824" s="24" t="s">
        <v>256</v>
      </c>
      <c r="F824" s="25" t="s">
        <v>21</v>
      </c>
      <c r="G824" s="26">
        <v>40814</v>
      </c>
      <c r="H824" s="27" t="s">
        <v>29</v>
      </c>
      <c r="I824" s="27" t="s">
        <v>23</v>
      </c>
      <c r="J824" s="27" t="s">
        <v>24</v>
      </c>
      <c r="K824" s="24" t="s">
        <v>25</v>
      </c>
      <c r="L824" s="28">
        <v>30</v>
      </c>
      <c r="M824" s="29">
        <v>30</v>
      </c>
      <c r="N824"/>
    </row>
    <row r="825" spans="1:14" ht="12.95" customHeight="1" x14ac:dyDescent="0.25">
      <c r="A825" s="33" t="s">
        <v>282</v>
      </c>
      <c r="B825" s="21" t="s">
        <v>756</v>
      </c>
      <c r="C825" s="38" t="s">
        <v>1663</v>
      </c>
      <c r="D825" s="23" t="s">
        <v>1664</v>
      </c>
      <c r="E825" s="24" t="s">
        <v>256</v>
      </c>
      <c r="F825" s="25" t="s">
        <v>21</v>
      </c>
      <c r="G825" s="26">
        <v>40814</v>
      </c>
      <c r="H825" s="27" t="s">
        <v>29</v>
      </c>
      <c r="I825" s="27" t="s">
        <v>1665</v>
      </c>
      <c r="J825" s="27" t="s">
        <v>24</v>
      </c>
      <c r="K825" s="24" t="s">
        <v>25</v>
      </c>
      <c r="L825" s="28">
        <v>30</v>
      </c>
      <c r="M825" s="29">
        <v>30</v>
      </c>
      <c r="N825"/>
    </row>
    <row r="826" spans="1:14" ht="12.95" customHeight="1" x14ac:dyDescent="0.25">
      <c r="A826" s="30" t="s">
        <v>282</v>
      </c>
      <c r="B826" s="21" t="s">
        <v>756</v>
      </c>
      <c r="C826" s="38" t="s">
        <v>1663</v>
      </c>
      <c r="D826" s="23" t="s">
        <v>1666</v>
      </c>
      <c r="E826" s="24" t="s">
        <v>256</v>
      </c>
      <c r="F826" s="25" t="s">
        <v>21</v>
      </c>
      <c r="G826" s="26">
        <v>40814</v>
      </c>
      <c r="H826" s="27" t="s">
        <v>29</v>
      </c>
      <c r="I826" s="27" t="s">
        <v>1665</v>
      </c>
      <c r="J826" s="27" t="s">
        <v>24</v>
      </c>
      <c r="K826" s="24" t="s">
        <v>25</v>
      </c>
      <c r="L826" s="28">
        <v>30</v>
      </c>
      <c r="M826" s="29">
        <v>30</v>
      </c>
      <c r="N826"/>
    </row>
    <row r="827" spans="1:14" ht="12.95" customHeight="1" x14ac:dyDescent="0.25">
      <c r="A827" s="33" t="s">
        <v>282</v>
      </c>
      <c r="B827" s="21" t="s">
        <v>756</v>
      </c>
      <c r="C827" s="38" t="s">
        <v>1663</v>
      </c>
      <c r="D827" s="23" t="s">
        <v>1667</v>
      </c>
      <c r="E827" s="24" t="s">
        <v>256</v>
      </c>
      <c r="F827" s="25" t="s">
        <v>21</v>
      </c>
      <c r="G827" s="26">
        <v>40814</v>
      </c>
      <c r="H827" s="27" t="s">
        <v>29</v>
      </c>
      <c r="I827" s="27" t="s">
        <v>1665</v>
      </c>
      <c r="J827" s="27" t="s">
        <v>24</v>
      </c>
      <c r="K827" s="24" t="s">
        <v>25</v>
      </c>
      <c r="L827" s="28">
        <v>30</v>
      </c>
      <c r="M827" s="29">
        <v>30</v>
      </c>
      <c r="N827"/>
    </row>
    <row r="828" spans="1:14" ht="12.95" customHeight="1" x14ac:dyDescent="0.25">
      <c r="A828" s="30" t="s">
        <v>282</v>
      </c>
      <c r="B828" s="21" t="s">
        <v>756</v>
      </c>
      <c r="C828" s="38" t="s">
        <v>1668</v>
      </c>
      <c r="D828" s="23" t="s">
        <v>1669</v>
      </c>
      <c r="E828" s="24" t="s">
        <v>256</v>
      </c>
      <c r="F828" s="25" t="s">
        <v>21</v>
      </c>
      <c r="G828" s="26">
        <v>40814</v>
      </c>
      <c r="H828" s="27" t="s">
        <v>29</v>
      </c>
      <c r="I828" s="27" t="s">
        <v>23</v>
      </c>
      <c r="J828" s="27" t="s">
        <v>24</v>
      </c>
      <c r="K828" s="24" t="s">
        <v>25</v>
      </c>
      <c r="L828" s="28">
        <v>30</v>
      </c>
      <c r="M828" s="29">
        <v>30</v>
      </c>
      <c r="N828"/>
    </row>
    <row r="829" spans="1:14" ht="12.95" customHeight="1" x14ac:dyDescent="0.25">
      <c r="A829" s="30" t="s">
        <v>282</v>
      </c>
      <c r="B829" s="21" t="s">
        <v>756</v>
      </c>
      <c r="C829" s="38" t="s">
        <v>1668</v>
      </c>
      <c r="D829" s="23" t="s">
        <v>1670</v>
      </c>
      <c r="E829" s="24" t="s">
        <v>256</v>
      </c>
      <c r="F829" s="25" t="s">
        <v>21</v>
      </c>
      <c r="G829" s="26">
        <v>40814</v>
      </c>
      <c r="H829" s="27" t="s">
        <v>29</v>
      </c>
      <c r="I829" s="27" t="s">
        <v>23</v>
      </c>
      <c r="J829" s="27" t="s">
        <v>24</v>
      </c>
      <c r="K829" s="24" t="s">
        <v>25</v>
      </c>
      <c r="L829" s="28">
        <v>30</v>
      </c>
      <c r="M829" s="29">
        <v>30</v>
      </c>
      <c r="N829"/>
    </row>
    <row r="830" spans="1:14" ht="12.95" customHeight="1" x14ac:dyDescent="0.25">
      <c r="A830" s="30" t="s">
        <v>282</v>
      </c>
      <c r="B830" s="21" t="s">
        <v>756</v>
      </c>
      <c r="C830" s="38" t="s">
        <v>1671</v>
      </c>
      <c r="D830" s="23" t="s">
        <v>1672</v>
      </c>
      <c r="E830" s="24" t="s">
        <v>256</v>
      </c>
      <c r="F830" s="25" t="s">
        <v>21</v>
      </c>
      <c r="G830" s="26">
        <v>40814</v>
      </c>
      <c r="H830" s="27" t="s">
        <v>29</v>
      </c>
      <c r="I830" s="27" t="s">
        <v>23</v>
      </c>
      <c r="J830" s="27" t="s">
        <v>24</v>
      </c>
      <c r="K830" s="24" t="s">
        <v>25</v>
      </c>
      <c r="L830" s="28">
        <v>30</v>
      </c>
      <c r="M830" s="29">
        <v>30</v>
      </c>
      <c r="N830"/>
    </row>
    <row r="831" spans="1:14" ht="12.95" customHeight="1" x14ac:dyDescent="0.25">
      <c r="A831" s="30" t="s">
        <v>282</v>
      </c>
      <c r="B831" s="21" t="s">
        <v>756</v>
      </c>
      <c r="C831" s="38" t="s">
        <v>1673</v>
      </c>
      <c r="D831" s="23" t="s">
        <v>1674</v>
      </c>
      <c r="E831" s="24" t="s">
        <v>256</v>
      </c>
      <c r="F831" s="25" t="s">
        <v>21</v>
      </c>
      <c r="G831" s="26">
        <v>40814</v>
      </c>
      <c r="H831" s="27" t="s">
        <v>29</v>
      </c>
      <c r="I831" s="27" t="s">
        <v>23</v>
      </c>
      <c r="J831" s="27" t="s">
        <v>24</v>
      </c>
      <c r="K831" s="24" t="s">
        <v>25</v>
      </c>
      <c r="L831" s="28">
        <v>30</v>
      </c>
      <c r="M831" s="29">
        <v>30</v>
      </c>
      <c r="N831"/>
    </row>
    <row r="832" spans="1:14" ht="12.95" customHeight="1" x14ac:dyDescent="0.25">
      <c r="A832" s="33" t="s">
        <v>282</v>
      </c>
      <c r="B832" s="21" t="s">
        <v>756</v>
      </c>
      <c r="C832" s="38" t="s">
        <v>1673</v>
      </c>
      <c r="D832" s="23" t="s">
        <v>1675</v>
      </c>
      <c r="E832" s="24" t="s">
        <v>256</v>
      </c>
      <c r="F832" s="25" t="s">
        <v>21</v>
      </c>
      <c r="G832" s="26">
        <v>40814</v>
      </c>
      <c r="H832" s="27" t="s">
        <v>29</v>
      </c>
      <c r="I832" s="27" t="s">
        <v>23</v>
      </c>
      <c r="J832" s="27" t="s">
        <v>24</v>
      </c>
      <c r="K832" s="24" t="s">
        <v>25</v>
      </c>
      <c r="L832" s="28">
        <v>30</v>
      </c>
      <c r="M832" s="29">
        <v>30</v>
      </c>
      <c r="N832"/>
    </row>
    <row r="833" spans="1:14" ht="12.95" customHeight="1" x14ac:dyDescent="0.25">
      <c r="A833" s="30" t="s">
        <v>282</v>
      </c>
      <c r="B833" s="21" t="s">
        <v>756</v>
      </c>
      <c r="C833" s="38" t="s">
        <v>1676</v>
      </c>
      <c r="D833" s="23" t="s">
        <v>1677</v>
      </c>
      <c r="E833" s="24" t="s">
        <v>256</v>
      </c>
      <c r="F833" s="25" t="s">
        <v>21</v>
      </c>
      <c r="G833" s="26">
        <v>40814</v>
      </c>
      <c r="H833" s="27" t="s">
        <v>29</v>
      </c>
      <c r="I833" s="27" t="s">
        <v>23</v>
      </c>
      <c r="J833" s="27" t="s">
        <v>24</v>
      </c>
      <c r="K833" s="24" t="s">
        <v>25</v>
      </c>
      <c r="L833" s="28">
        <v>30</v>
      </c>
      <c r="M833" s="29">
        <v>30</v>
      </c>
      <c r="N833"/>
    </row>
    <row r="834" spans="1:14" ht="12.95" customHeight="1" x14ac:dyDescent="0.25">
      <c r="A834" s="30" t="s">
        <v>282</v>
      </c>
      <c r="B834" s="21" t="s">
        <v>756</v>
      </c>
      <c r="C834" s="38" t="s">
        <v>1676</v>
      </c>
      <c r="D834" s="23" t="s">
        <v>1678</v>
      </c>
      <c r="E834" s="24" t="s">
        <v>256</v>
      </c>
      <c r="F834" s="25" t="s">
        <v>21</v>
      </c>
      <c r="G834" s="26">
        <v>40814</v>
      </c>
      <c r="H834" s="27" t="s">
        <v>29</v>
      </c>
      <c r="I834" s="27" t="s">
        <v>23</v>
      </c>
      <c r="J834" s="27" t="s">
        <v>24</v>
      </c>
      <c r="K834" s="24" t="s">
        <v>25</v>
      </c>
      <c r="L834" s="28">
        <v>30</v>
      </c>
      <c r="M834" s="29">
        <v>30</v>
      </c>
      <c r="N834"/>
    </row>
    <row r="835" spans="1:14" ht="12.95" customHeight="1" x14ac:dyDescent="0.25">
      <c r="A835" s="30" t="s">
        <v>282</v>
      </c>
      <c r="B835" s="21" t="s">
        <v>756</v>
      </c>
      <c r="C835" s="38" t="s">
        <v>1676</v>
      </c>
      <c r="D835" s="23" t="s">
        <v>1679</v>
      </c>
      <c r="E835" s="24" t="s">
        <v>256</v>
      </c>
      <c r="F835" s="25" t="s">
        <v>21</v>
      </c>
      <c r="G835" s="26">
        <v>40814</v>
      </c>
      <c r="H835" s="27" t="s">
        <v>29</v>
      </c>
      <c r="I835" s="27" t="s">
        <v>23</v>
      </c>
      <c r="J835" s="27" t="s">
        <v>24</v>
      </c>
      <c r="K835" s="24" t="s">
        <v>25</v>
      </c>
      <c r="L835" s="28">
        <v>30</v>
      </c>
      <c r="M835" s="29">
        <v>30</v>
      </c>
      <c r="N835"/>
    </row>
    <row r="836" spans="1:14" ht="12.95" customHeight="1" x14ac:dyDescent="0.25">
      <c r="A836" s="33" t="s">
        <v>282</v>
      </c>
      <c r="B836" s="21" t="s">
        <v>756</v>
      </c>
      <c r="C836" s="38" t="s">
        <v>1676</v>
      </c>
      <c r="D836" s="23" t="s">
        <v>1680</v>
      </c>
      <c r="E836" s="24" t="s">
        <v>256</v>
      </c>
      <c r="F836" s="25" t="s">
        <v>21</v>
      </c>
      <c r="G836" s="26">
        <v>40814</v>
      </c>
      <c r="H836" s="27" t="s">
        <v>29</v>
      </c>
      <c r="I836" s="27" t="s">
        <v>23</v>
      </c>
      <c r="J836" s="27" t="s">
        <v>24</v>
      </c>
      <c r="K836" s="24" t="s">
        <v>25</v>
      </c>
      <c r="L836" s="28">
        <v>30</v>
      </c>
      <c r="M836" s="29">
        <v>30</v>
      </c>
      <c r="N836"/>
    </row>
    <row r="837" spans="1:14" ht="12.95" customHeight="1" x14ac:dyDescent="0.25">
      <c r="A837" s="33" t="s">
        <v>282</v>
      </c>
      <c r="B837" s="21" t="s">
        <v>756</v>
      </c>
      <c r="C837" s="24" t="s">
        <v>1676</v>
      </c>
      <c r="D837" s="23" t="s">
        <v>1681</v>
      </c>
      <c r="E837" s="24" t="s">
        <v>256</v>
      </c>
      <c r="F837" s="25" t="s">
        <v>21</v>
      </c>
      <c r="G837" s="26">
        <v>40814</v>
      </c>
      <c r="H837" s="27" t="s">
        <v>29</v>
      </c>
      <c r="I837" s="27" t="s">
        <v>23</v>
      </c>
      <c r="J837" s="27" t="s">
        <v>24</v>
      </c>
      <c r="K837" s="24" t="s">
        <v>25</v>
      </c>
      <c r="L837" s="28">
        <v>30</v>
      </c>
      <c r="M837" s="29">
        <v>30</v>
      </c>
      <c r="N837"/>
    </row>
    <row r="838" spans="1:14" ht="12.95" customHeight="1" x14ac:dyDescent="0.25">
      <c r="A838" s="33" t="s">
        <v>282</v>
      </c>
      <c r="B838" s="21" t="s">
        <v>756</v>
      </c>
      <c r="C838" s="27" t="s">
        <v>1682</v>
      </c>
      <c r="D838" s="23" t="s">
        <v>1683</v>
      </c>
      <c r="E838" s="24" t="s">
        <v>256</v>
      </c>
      <c r="F838" s="25" t="s">
        <v>21</v>
      </c>
      <c r="G838" s="26">
        <v>40814</v>
      </c>
      <c r="H838" s="27" t="s">
        <v>29</v>
      </c>
      <c r="I838" s="27" t="s">
        <v>23</v>
      </c>
      <c r="J838" s="27" t="s">
        <v>24</v>
      </c>
      <c r="K838" s="24" t="s">
        <v>25</v>
      </c>
      <c r="L838" s="28">
        <v>30</v>
      </c>
      <c r="M838" s="29">
        <v>30</v>
      </c>
      <c r="N838"/>
    </row>
    <row r="839" spans="1:14" ht="12.95" customHeight="1" x14ac:dyDescent="0.25">
      <c r="A839" s="33" t="s">
        <v>282</v>
      </c>
      <c r="B839" s="21" t="s">
        <v>756</v>
      </c>
      <c r="C839" s="24" t="s">
        <v>1684</v>
      </c>
      <c r="D839" s="23" t="s">
        <v>1685</v>
      </c>
      <c r="E839" s="24" t="s">
        <v>256</v>
      </c>
      <c r="F839" s="25" t="s">
        <v>21</v>
      </c>
      <c r="G839" s="26">
        <v>40814</v>
      </c>
      <c r="H839" s="27" t="s">
        <v>29</v>
      </c>
      <c r="I839" s="27" t="s">
        <v>23</v>
      </c>
      <c r="J839" s="27" t="s">
        <v>24</v>
      </c>
      <c r="K839" s="24" t="s">
        <v>25</v>
      </c>
      <c r="L839" s="28">
        <v>30</v>
      </c>
      <c r="M839" s="29">
        <v>30</v>
      </c>
      <c r="N839"/>
    </row>
    <row r="840" spans="1:14" ht="12.95" customHeight="1" x14ac:dyDescent="0.25">
      <c r="A840" s="33" t="s">
        <v>282</v>
      </c>
      <c r="B840" s="21" t="s">
        <v>756</v>
      </c>
      <c r="C840" s="24" t="s">
        <v>1684</v>
      </c>
      <c r="D840" s="23" t="s">
        <v>1686</v>
      </c>
      <c r="E840" s="24" t="s">
        <v>256</v>
      </c>
      <c r="F840" s="25" t="s">
        <v>21</v>
      </c>
      <c r="G840" s="26">
        <v>40814</v>
      </c>
      <c r="H840" s="27" t="s">
        <v>29</v>
      </c>
      <c r="I840" s="27" t="s">
        <v>23</v>
      </c>
      <c r="J840" s="27" t="s">
        <v>24</v>
      </c>
      <c r="K840" s="24" t="s">
        <v>25</v>
      </c>
      <c r="L840" s="28">
        <v>30</v>
      </c>
      <c r="M840" s="29">
        <v>30</v>
      </c>
      <c r="N840"/>
    </row>
    <row r="841" spans="1:14" ht="12.95" customHeight="1" x14ac:dyDescent="0.25">
      <c r="A841" s="33" t="s">
        <v>282</v>
      </c>
      <c r="B841" s="21" t="s">
        <v>756</v>
      </c>
      <c r="C841" s="24" t="s">
        <v>1684</v>
      </c>
      <c r="D841" s="23" t="s">
        <v>1687</v>
      </c>
      <c r="E841" s="24" t="s">
        <v>256</v>
      </c>
      <c r="F841" s="25" t="s">
        <v>21</v>
      </c>
      <c r="G841" s="26">
        <v>40814</v>
      </c>
      <c r="H841" s="27" t="s">
        <v>29</v>
      </c>
      <c r="I841" s="27" t="s">
        <v>23</v>
      </c>
      <c r="J841" s="27" t="s">
        <v>24</v>
      </c>
      <c r="K841" s="24" t="s">
        <v>25</v>
      </c>
      <c r="L841" s="28">
        <v>30</v>
      </c>
      <c r="M841" s="29">
        <v>30</v>
      </c>
      <c r="N841"/>
    </row>
    <row r="842" spans="1:14" ht="12.95" customHeight="1" x14ac:dyDescent="0.25">
      <c r="A842" s="33" t="s">
        <v>282</v>
      </c>
      <c r="B842" s="21" t="s">
        <v>756</v>
      </c>
      <c r="C842" s="24" t="s">
        <v>1684</v>
      </c>
      <c r="D842" s="23" t="s">
        <v>1688</v>
      </c>
      <c r="E842" s="24" t="s">
        <v>256</v>
      </c>
      <c r="F842" s="25" t="s">
        <v>21</v>
      </c>
      <c r="G842" s="26">
        <v>40814</v>
      </c>
      <c r="H842" s="27" t="s">
        <v>29</v>
      </c>
      <c r="I842" s="27" t="s">
        <v>23</v>
      </c>
      <c r="J842" s="27" t="s">
        <v>24</v>
      </c>
      <c r="K842" s="24" t="s">
        <v>25</v>
      </c>
      <c r="L842" s="28">
        <v>30</v>
      </c>
      <c r="M842" s="29">
        <v>30</v>
      </c>
      <c r="N842"/>
    </row>
    <row r="843" spans="1:14" ht="12.95" customHeight="1" x14ac:dyDescent="0.25">
      <c r="A843" s="33" t="s">
        <v>282</v>
      </c>
      <c r="B843" s="21" t="s">
        <v>756</v>
      </c>
      <c r="C843" s="22" t="s">
        <v>1689</v>
      </c>
      <c r="D843" s="23" t="s">
        <v>1690</v>
      </c>
      <c r="E843" s="24" t="s">
        <v>256</v>
      </c>
      <c r="F843" s="25" t="s">
        <v>21</v>
      </c>
      <c r="G843" s="26">
        <v>40814</v>
      </c>
      <c r="H843" s="27" t="s">
        <v>29</v>
      </c>
      <c r="I843" s="27" t="s">
        <v>23</v>
      </c>
      <c r="J843" s="27" t="s">
        <v>24</v>
      </c>
      <c r="K843" s="24" t="s">
        <v>25</v>
      </c>
      <c r="L843" s="28">
        <v>200</v>
      </c>
      <c r="M843" s="29">
        <v>200</v>
      </c>
      <c r="N843"/>
    </row>
    <row r="844" spans="1:14" ht="12.95" customHeight="1" x14ac:dyDescent="0.25">
      <c r="A844" s="33" t="s">
        <v>282</v>
      </c>
      <c r="B844" s="21" t="s">
        <v>756</v>
      </c>
      <c r="C844" s="24" t="s">
        <v>1691</v>
      </c>
      <c r="D844" s="23" t="s">
        <v>1692</v>
      </c>
      <c r="E844" s="24" t="s">
        <v>256</v>
      </c>
      <c r="F844" s="25" t="s">
        <v>21</v>
      </c>
      <c r="G844" s="26">
        <v>40814</v>
      </c>
      <c r="H844" s="27" t="s">
        <v>29</v>
      </c>
      <c r="I844" s="27" t="s">
        <v>23</v>
      </c>
      <c r="J844" s="27" t="s">
        <v>24</v>
      </c>
      <c r="K844" s="24" t="s">
        <v>25</v>
      </c>
      <c r="L844" s="28">
        <v>30</v>
      </c>
      <c r="M844" s="29">
        <v>30</v>
      </c>
      <c r="N844"/>
    </row>
    <row r="845" spans="1:14" ht="12.95" customHeight="1" x14ac:dyDescent="0.25">
      <c r="A845" s="33" t="s">
        <v>282</v>
      </c>
      <c r="B845" s="21" t="s">
        <v>756</v>
      </c>
      <c r="C845" s="24" t="s">
        <v>1693</v>
      </c>
      <c r="D845" s="23" t="s">
        <v>1694</v>
      </c>
      <c r="E845" s="24" t="s">
        <v>256</v>
      </c>
      <c r="F845" s="25" t="s">
        <v>21</v>
      </c>
      <c r="G845" s="26">
        <v>40814</v>
      </c>
      <c r="H845" s="27" t="s">
        <v>29</v>
      </c>
      <c r="I845" s="27" t="s">
        <v>23</v>
      </c>
      <c r="J845" s="27" t="s">
        <v>24</v>
      </c>
      <c r="K845" s="24" t="s">
        <v>25</v>
      </c>
      <c r="L845" s="28">
        <v>30</v>
      </c>
      <c r="M845" s="29">
        <v>30</v>
      </c>
      <c r="N845"/>
    </row>
    <row r="846" spans="1:14" ht="12.95" customHeight="1" x14ac:dyDescent="0.25">
      <c r="A846" s="33" t="s">
        <v>282</v>
      </c>
      <c r="B846" s="21" t="s">
        <v>756</v>
      </c>
      <c r="C846" s="24" t="s">
        <v>1695</v>
      </c>
      <c r="D846" s="23" t="s">
        <v>1696</v>
      </c>
      <c r="E846" s="24" t="s">
        <v>256</v>
      </c>
      <c r="F846" s="25" t="s">
        <v>21</v>
      </c>
      <c r="G846" s="26">
        <v>40814</v>
      </c>
      <c r="H846" s="27" t="s">
        <v>29</v>
      </c>
      <c r="I846" s="27" t="s">
        <v>23</v>
      </c>
      <c r="J846" s="27" t="s">
        <v>24</v>
      </c>
      <c r="K846" s="24" t="s">
        <v>25</v>
      </c>
      <c r="L846" s="28">
        <v>30</v>
      </c>
      <c r="M846" s="29">
        <v>30</v>
      </c>
      <c r="N846"/>
    </row>
    <row r="847" spans="1:14" ht="12.95" customHeight="1" x14ac:dyDescent="0.25">
      <c r="A847" s="33" t="s">
        <v>282</v>
      </c>
      <c r="B847" s="21" t="s">
        <v>756</v>
      </c>
      <c r="C847" s="24" t="s">
        <v>1697</v>
      </c>
      <c r="D847" s="23" t="s">
        <v>1698</v>
      </c>
      <c r="E847" s="24" t="s">
        <v>256</v>
      </c>
      <c r="F847" s="25" t="s">
        <v>21</v>
      </c>
      <c r="G847" s="26">
        <v>40814</v>
      </c>
      <c r="H847" s="27" t="s">
        <v>29</v>
      </c>
      <c r="I847" s="27" t="s">
        <v>23</v>
      </c>
      <c r="J847" s="27" t="s">
        <v>24</v>
      </c>
      <c r="K847" s="24" t="s">
        <v>25</v>
      </c>
      <c r="L847" s="28">
        <v>10</v>
      </c>
      <c r="M847" s="29">
        <v>10</v>
      </c>
      <c r="N847"/>
    </row>
    <row r="848" spans="1:14" ht="12.95" customHeight="1" x14ac:dyDescent="0.25">
      <c r="A848" s="33" t="s">
        <v>282</v>
      </c>
      <c r="B848" s="21" t="s">
        <v>756</v>
      </c>
      <c r="C848" s="24" t="s">
        <v>1699</v>
      </c>
      <c r="D848" s="23" t="s">
        <v>1700</v>
      </c>
      <c r="E848" s="24" t="s">
        <v>256</v>
      </c>
      <c r="F848" s="25" t="s">
        <v>21</v>
      </c>
      <c r="G848" s="26">
        <v>40814</v>
      </c>
      <c r="H848" s="27" t="s">
        <v>29</v>
      </c>
      <c r="I848" s="27" t="s">
        <v>23</v>
      </c>
      <c r="J848" s="27" t="s">
        <v>24</v>
      </c>
      <c r="K848" s="24" t="s">
        <v>25</v>
      </c>
      <c r="L848" s="28">
        <v>20</v>
      </c>
      <c r="M848" s="29">
        <v>20</v>
      </c>
      <c r="N848"/>
    </row>
    <row r="849" spans="1:14" ht="12.95" customHeight="1" x14ac:dyDescent="0.25">
      <c r="A849" s="33" t="s">
        <v>282</v>
      </c>
      <c r="B849" s="21" t="s">
        <v>756</v>
      </c>
      <c r="C849" s="24" t="s">
        <v>1701</v>
      </c>
      <c r="D849" s="23" t="s">
        <v>1702</v>
      </c>
      <c r="E849" s="24" t="s">
        <v>256</v>
      </c>
      <c r="F849" s="25" t="s">
        <v>21</v>
      </c>
      <c r="G849" s="26">
        <v>40814</v>
      </c>
      <c r="H849" s="27" t="s">
        <v>29</v>
      </c>
      <c r="I849" s="27" t="s">
        <v>23</v>
      </c>
      <c r="J849" s="27" t="s">
        <v>24</v>
      </c>
      <c r="K849" s="24" t="s">
        <v>25</v>
      </c>
      <c r="L849" s="28">
        <v>800</v>
      </c>
      <c r="M849" s="29">
        <v>800</v>
      </c>
      <c r="N849"/>
    </row>
    <row r="850" spans="1:14" ht="12.95" customHeight="1" x14ac:dyDescent="0.25">
      <c r="A850" s="33" t="s">
        <v>282</v>
      </c>
      <c r="B850" s="21" t="s">
        <v>756</v>
      </c>
      <c r="C850" s="24" t="s">
        <v>1701</v>
      </c>
      <c r="D850" s="23" t="s">
        <v>1703</v>
      </c>
      <c r="E850" s="24" t="s">
        <v>256</v>
      </c>
      <c r="F850" s="25" t="s">
        <v>21</v>
      </c>
      <c r="G850" s="26">
        <v>40814</v>
      </c>
      <c r="H850" s="27" t="s">
        <v>29</v>
      </c>
      <c r="I850" s="27" t="s">
        <v>23</v>
      </c>
      <c r="J850" s="27" t="s">
        <v>24</v>
      </c>
      <c r="K850" s="24" t="s">
        <v>25</v>
      </c>
      <c r="L850" s="28">
        <v>800</v>
      </c>
      <c r="M850" s="29">
        <v>800</v>
      </c>
      <c r="N850"/>
    </row>
    <row r="851" spans="1:14" ht="12.95" customHeight="1" x14ac:dyDescent="0.25">
      <c r="A851" s="33" t="s">
        <v>282</v>
      </c>
      <c r="B851" s="21" t="s">
        <v>756</v>
      </c>
      <c r="C851" s="24" t="s">
        <v>1704</v>
      </c>
      <c r="D851" s="23" t="s">
        <v>1705</v>
      </c>
      <c r="E851" s="24" t="s">
        <v>256</v>
      </c>
      <c r="F851" s="25" t="s">
        <v>21</v>
      </c>
      <c r="G851" s="26">
        <v>40814</v>
      </c>
      <c r="H851" s="27" t="s">
        <v>1706</v>
      </c>
      <c r="I851" s="27">
        <v>44</v>
      </c>
      <c r="J851" s="27" t="s">
        <v>24</v>
      </c>
      <c r="K851" s="24" t="s">
        <v>30</v>
      </c>
      <c r="L851" s="28">
        <v>10</v>
      </c>
      <c r="M851" s="29">
        <v>10</v>
      </c>
      <c r="N851"/>
    </row>
    <row r="852" spans="1:14" ht="12.95" customHeight="1" x14ac:dyDescent="0.25">
      <c r="A852" s="33" t="s">
        <v>282</v>
      </c>
      <c r="B852" s="21" t="s">
        <v>756</v>
      </c>
      <c r="C852" s="24" t="s">
        <v>1704</v>
      </c>
      <c r="D852" s="23" t="s">
        <v>1707</v>
      </c>
      <c r="E852" s="24" t="s">
        <v>256</v>
      </c>
      <c r="F852" s="25" t="s">
        <v>21</v>
      </c>
      <c r="G852" s="26">
        <v>40814</v>
      </c>
      <c r="H852" s="27" t="s">
        <v>1706</v>
      </c>
      <c r="I852" s="27">
        <v>44</v>
      </c>
      <c r="J852" s="27" t="s">
        <v>24</v>
      </c>
      <c r="K852" s="24" t="s">
        <v>30</v>
      </c>
      <c r="L852" s="28">
        <v>10</v>
      </c>
      <c r="M852" s="29">
        <v>10</v>
      </c>
      <c r="N852"/>
    </row>
    <row r="853" spans="1:14" ht="12.95" customHeight="1" x14ac:dyDescent="0.25">
      <c r="A853" s="33" t="s">
        <v>282</v>
      </c>
      <c r="B853" s="21" t="s">
        <v>756</v>
      </c>
      <c r="C853" s="24" t="s">
        <v>1704</v>
      </c>
      <c r="D853" s="23" t="s">
        <v>1708</v>
      </c>
      <c r="E853" s="24" t="s">
        <v>256</v>
      </c>
      <c r="F853" s="25" t="s">
        <v>21</v>
      </c>
      <c r="G853" s="26">
        <v>40814</v>
      </c>
      <c r="H853" s="27" t="s">
        <v>1706</v>
      </c>
      <c r="I853" s="27">
        <v>44</v>
      </c>
      <c r="J853" s="27" t="s">
        <v>24</v>
      </c>
      <c r="K853" s="24" t="s">
        <v>30</v>
      </c>
      <c r="L853" s="28">
        <v>10</v>
      </c>
      <c r="M853" s="29">
        <v>10</v>
      </c>
    </row>
    <row r="854" spans="1:14" ht="12.95" customHeight="1" x14ac:dyDescent="0.25">
      <c r="A854" s="33" t="s">
        <v>282</v>
      </c>
      <c r="B854" s="21" t="s">
        <v>756</v>
      </c>
      <c r="C854" s="24" t="s">
        <v>1709</v>
      </c>
      <c r="D854" s="23" t="s">
        <v>1710</v>
      </c>
      <c r="E854" s="24" t="s">
        <v>256</v>
      </c>
      <c r="F854" s="25" t="s">
        <v>21</v>
      </c>
      <c r="G854" s="26">
        <v>40814</v>
      </c>
      <c r="H854" s="27" t="s">
        <v>29</v>
      </c>
      <c r="I854" s="27" t="s">
        <v>23</v>
      </c>
      <c r="J854" s="27" t="s">
        <v>24</v>
      </c>
      <c r="K854" s="24" t="s">
        <v>30</v>
      </c>
      <c r="L854" s="28">
        <v>1200</v>
      </c>
      <c r="M854" s="29">
        <v>1200</v>
      </c>
    </row>
    <row r="855" spans="1:14" ht="12.95" customHeight="1" x14ac:dyDescent="0.25">
      <c r="A855" s="33" t="s">
        <v>282</v>
      </c>
      <c r="B855" s="21" t="s">
        <v>756</v>
      </c>
      <c r="C855" s="24" t="s">
        <v>1711</v>
      </c>
      <c r="D855" s="23" t="s">
        <v>1712</v>
      </c>
      <c r="E855" s="24" t="s">
        <v>256</v>
      </c>
      <c r="F855" s="25" t="s">
        <v>21</v>
      </c>
      <c r="G855" s="26">
        <v>40814</v>
      </c>
      <c r="H855" s="27" t="s">
        <v>29</v>
      </c>
      <c r="I855" s="27" t="s">
        <v>23</v>
      </c>
      <c r="J855" s="27" t="s">
        <v>24</v>
      </c>
      <c r="K855" s="24" t="s">
        <v>25</v>
      </c>
      <c r="L855" s="28">
        <v>1200</v>
      </c>
      <c r="M855" s="29">
        <v>1200</v>
      </c>
    </row>
    <row r="856" spans="1:14" ht="12.95" customHeight="1" x14ac:dyDescent="0.25">
      <c r="A856" s="33" t="s">
        <v>282</v>
      </c>
      <c r="B856" s="21" t="s">
        <v>756</v>
      </c>
      <c r="C856" s="24" t="s">
        <v>1711</v>
      </c>
      <c r="D856" s="23" t="s">
        <v>1713</v>
      </c>
      <c r="E856" s="24" t="s">
        <v>256</v>
      </c>
      <c r="F856" s="25" t="s">
        <v>21</v>
      </c>
      <c r="G856" s="26">
        <v>40814</v>
      </c>
      <c r="H856" s="27" t="s">
        <v>29</v>
      </c>
      <c r="I856" s="27" t="s">
        <v>23</v>
      </c>
      <c r="J856" s="27" t="s">
        <v>24</v>
      </c>
      <c r="K856" s="24" t="s">
        <v>25</v>
      </c>
      <c r="L856" s="28">
        <v>30</v>
      </c>
      <c r="M856" s="29">
        <v>30</v>
      </c>
    </row>
    <row r="857" spans="1:14" ht="12.95" customHeight="1" x14ac:dyDescent="0.25">
      <c r="A857" s="33" t="s">
        <v>282</v>
      </c>
      <c r="B857" s="21" t="s">
        <v>756</v>
      </c>
      <c r="C857" s="24" t="s">
        <v>1714</v>
      </c>
      <c r="D857" s="23" t="s">
        <v>1715</v>
      </c>
      <c r="E857" s="24" t="s">
        <v>256</v>
      </c>
      <c r="F857" s="25" t="s">
        <v>21</v>
      </c>
      <c r="G857" s="26">
        <v>40814</v>
      </c>
      <c r="H857" s="27" t="s">
        <v>29</v>
      </c>
      <c r="I857" s="27" t="s">
        <v>23</v>
      </c>
      <c r="J857" s="27" t="s">
        <v>24</v>
      </c>
      <c r="K857" s="24" t="s">
        <v>30</v>
      </c>
      <c r="L857" s="28">
        <v>30</v>
      </c>
      <c r="M857" s="29">
        <v>30</v>
      </c>
    </row>
    <row r="858" spans="1:14" ht="12.95" customHeight="1" x14ac:dyDescent="0.25">
      <c r="A858" s="33" t="s">
        <v>282</v>
      </c>
      <c r="B858" s="21" t="s">
        <v>756</v>
      </c>
      <c r="C858" s="24" t="s">
        <v>1716</v>
      </c>
      <c r="D858" s="23" t="s">
        <v>1717</v>
      </c>
      <c r="E858" s="24" t="s">
        <v>256</v>
      </c>
      <c r="F858" s="25" t="s">
        <v>21</v>
      </c>
      <c r="G858" s="26">
        <v>40814</v>
      </c>
      <c r="H858" s="27" t="s">
        <v>29</v>
      </c>
      <c r="I858" s="27" t="s">
        <v>23</v>
      </c>
      <c r="J858" s="27" t="s">
        <v>24</v>
      </c>
      <c r="K858" s="24" t="s">
        <v>25</v>
      </c>
      <c r="L858" s="28">
        <v>800</v>
      </c>
      <c r="M858" s="29">
        <v>800</v>
      </c>
    </row>
    <row r="859" spans="1:14" ht="12.95" customHeight="1" x14ac:dyDescent="0.25">
      <c r="A859" s="33" t="s">
        <v>282</v>
      </c>
      <c r="B859" s="21" t="s">
        <v>756</v>
      </c>
      <c r="C859" s="24" t="s">
        <v>1718</v>
      </c>
      <c r="D859" s="23" t="s">
        <v>1719</v>
      </c>
      <c r="E859" s="24" t="s">
        <v>256</v>
      </c>
      <c r="F859" s="25" t="s">
        <v>21</v>
      </c>
      <c r="G859" s="26">
        <v>40814</v>
      </c>
      <c r="H859" s="27" t="s">
        <v>29</v>
      </c>
      <c r="I859" s="27" t="s">
        <v>23</v>
      </c>
      <c r="J859" s="27" t="s">
        <v>24</v>
      </c>
      <c r="K859" s="24" t="s">
        <v>30</v>
      </c>
      <c r="L859" s="28">
        <v>800</v>
      </c>
      <c r="M859" s="29">
        <v>800</v>
      </c>
    </row>
    <row r="860" spans="1:14" ht="12.95" customHeight="1" x14ac:dyDescent="0.25">
      <c r="A860" s="33" t="s">
        <v>282</v>
      </c>
      <c r="B860" s="21" t="s">
        <v>756</v>
      </c>
      <c r="C860" s="24" t="s">
        <v>1720</v>
      </c>
      <c r="D860" s="23" t="s">
        <v>1721</v>
      </c>
      <c r="E860" s="24" t="s">
        <v>256</v>
      </c>
      <c r="F860" s="25" t="s">
        <v>21</v>
      </c>
      <c r="G860" s="26">
        <v>40814</v>
      </c>
      <c r="H860" s="27" t="s">
        <v>29</v>
      </c>
      <c r="I860" s="27" t="s">
        <v>23</v>
      </c>
      <c r="J860" s="27" t="s">
        <v>24</v>
      </c>
      <c r="K860" s="24" t="s">
        <v>30</v>
      </c>
      <c r="L860" s="28">
        <v>10</v>
      </c>
      <c r="M860" s="29">
        <v>10</v>
      </c>
    </row>
    <row r="861" spans="1:14" ht="12.95" customHeight="1" x14ac:dyDescent="0.25">
      <c r="A861" s="30" t="s">
        <v>298</v>
      </c>
      <c r="B861" s="21" t="s">
        <v>756</v>
      </c>
      <c r="C861" s="24" t="s">
        <v>1722</v>
      </c>
      <c r="D861" s="23" t="s">
        <v>1723</v>
      </c>
      <c r="E861" s="24" t="s">
        <v>300</v>
      </c>
      <c r="F861" s="25" t="s">
        <v>21</v>
      </c>
      <c r="G861" s="26">
        <v>41375</v>
      </c>
      <c r="H861" s="27" t="s">
        <v>1724</v>
      </c>
      <c r="I861" s="27" t="s">
        <v>1725</v>
      </c>
      <c r="J861" s="27" t="s">
        <v>24</v>
      </c>
      <c r="K861" s="24" t="s">
        <v>30</v>
      </c>
      <c r="L861" s="28">
        <v>600</v>
      </c>
      <c r="M861" s="29">
        <v>600</v>
      </c>
    </row>
    <row r="862" spans="1:14" ht="12.95" customHeight="1" x14ac:dyDescent="0.25">
      <c r="A862" s="33" t="s">
        <v>298</v>
      </c>
      <c r="B862" s="21" t="s">
        <v>756</v>
      </c>
      <c r="C862" s="24" t="s">
        <v>1722</v>
      </c>
      <c r="D862" s="23" t="s">
        <v>1726</v>
      </c>
      <c r="E862" s="24" t="s">
        <v>587</v>
      </c>
      <c r="F862" s="25" t="s">
        <v>21</v>
      </c>
      <c r="G862" s="26">
        <v>40814</v>
      </c>
      <c r="H862" s="27" t="s">
        <v>1727</v>
      </c>
      <c r="I862" s="27">
        <v>271</v>
      </c>
      <c r="J862" s="27" t="s">
        <v>24</v>
      </c>
      <c r="K862" s="24" t="s">
        <v>30</v>
      </c>
      <c r="L862" s="28">
        <v>800</v>
      </c>
      <c r="M862" s="29">
        <v>800</v>
      </c>
    </row>
    <row r="863" spans="1:14" ht="12.95" customHeight="1" x14ac:dyDescent="0.25">
      <c r="A863" s="33" t="s">
        <v>311</v>
      </c>
      <c r="B863" s="21" t="s">
        <v>756</v>
      </c>
      <c r="C863" s="24" t="s">
        <v>1728</v>
      </c>
      <c r="D863" s="23" t="s">
        <v>1729</v>
      </c>
      <c r="E863" s="24" t="s">
        <v>1760</v>
      </c>
      <c r="F863" s="25" t="s">
        <v>21</v>
      </c>
      <c r="G863" s="26">
        <v>40814</v>
      </c>
      <c r="H863" s="27" t="s">
        <v>563</v>
      </c>
      <c r="I863" s="27" t="s">
        <v>1730</v>
      </c>
      <c r="J863" s="27" t="s">
        <v>24</v>
      </c>
      <c r="K863" s="24" t="s">
        <v>25</v>
      </c>
      <c r="L863" s="28">
        <v>5000</v>
      </c>
      <c r="M863" s="29">
        <v>5000</v>
      </c>
    </row>
    <row r="864" spans="1:14" ht="12.95" customHeight="1" x14ac:dyDescent="0.25">
      <c r="A864" s="30" t="s">
        <v>282</v>
      </c>
      <c r="B864" s="21" t="s">
        <v>756</v>
      </c>
      <c r="C864" s="34" t="s">
        <v>926</v>
      </c>
      <c r="D864" s="23" t="s">
        <v>1731</v>
      </c>
      <c r="E864" s="34" t="s">
        <v>1732</v>
      </c>
      <c r="F864" s="21">
        <v>55</v>
      </c>
      <c r="G864" s="61">
        <v>40903</v>
      </c>
      <c r="H864" s="34" t="s">
        <v>1733</v>
      </c>
      <c r="I864" s="34" t="s">
        <v>1734</v>
      </c>
      <c r="J864" s="27" t="s">
        <v>24</v>
      </c>
      <c r="K864" s="34" t="s">
        <v>25</v>
      </c>
      <c r="L864" s="62">
        <v>2543.11</v>
      </c>
      <c r="M864" s="63">
        <v>2543.11</v>
      </c>
    </row>
    <row r="865" spans="1:15" ht="12.95" customHeight="1" x14ac:dyDescent="0.25">
      <c r="A865" s="33" t="s">
        <v>47</v>
      </c>
      <c r="B865" s="21" t="s">
        <v>756</v>
      </c>
      <c r="C865" s="37" t="s">
        <v>1735</v>
      </c>
      <c r="D865" s="23" t="s">
        <v>1736</v>
      </c>
      <c r="E865" s="37" t="s">
        <v>1737</v>
      </c>
      <c r="F865" s="25">
        <v>4231</v>
      </c>
      <c r="G865" s="64">
        <v>40941</v>
      </c>
      <c r="H865" s="37" t="s">
        <v>1738</v>
      </c>
      <c r="I865" s="27" t="s">
        <v>23</v>
      </c>
      <c r="J865" s="27" t="s">
        <v>24</v>
      </c>
      <c r="K865" s="37" t="s">
        <v>25</v>
      </c>
      <c r="L865" s="51">
        <v>4741.4799999999996</v>
      </c>
      <c r="M865" s="52">
        <v>4741.4799999999996</v>
      </c>
    </row>
    <row r="866" spans="1:15" ht="12.95" customHeight="1" x14ac:dyDescent="0.25">
      <c r="A866" s="39" t="s">
        <v>298</v>
      </c>
      <c r="B866" s="21" t="s">
        <v>756</v>
      </c>
      <c r="C866" s="35" t="s">
        <v>1722</v>
      </c>
      <c r="D866" s="23" t="s">
        <v>1739</v>
      </c>
      <c r="E866" s="35" t="s">
        <v>339</v>
      </c>
      <c r="F866" s="25" t="s">
        <v>21</v>
      </c>
      <c r="G866" s="26">
        <v>40814</v>
      </c>
      <c r="H866" s="27" t="s">
        <v>1727</v>
      </c>
      <c r="I866" s="27">
        <v>8201</v>
      </c>
      <c r="J866" s="27" t="s">
        <v>24</v>
      </c>
      <c r="K866" s="35" t="s">
        <v>25</v>
      </c>
      <c r="L866" s="36">
        <v>700</v>
      </c>
      <c r="M866" s="49">
        <v>700</v>
      </c>
      <c r="N866" s="65">
        <f>SUM(L314:L866)</f>
        <v>1582709.84</v>
      </c>
      <c r="O866" s="40">
        <f>SUM(M314:M866)</f>
        <v>1582709.84</v>
      </c>
    </row>
    <row r="867" spans="1:15" ht="12.95" customHeight="1" x14ac:dyDescent="0.25">
      <c r="A867" s="39"/>
      <c r="B867" s="21"/>
      <c r="C867" s="35"/>
      <c r="D867" s="23"/>
      <c r="E867" s="80" t="s">
        <v>1740</v>
      </c>
      <c r="F867" s="81"/>
      <c r="G867" s="81"/>
      <c r="H867" s="82"/>
      <c r="I867" s="27"/>
      <c r="J867" s="27"/>
      <c r="K867" s="35"/>
      <c r="L867" s="36"/>
      <c r="M867" s="49"/>
      <c r="N867" s="65"/>
    </row>
    <row r="868" spans="1:15" ht="12.95" customHeight="1" x14ac:dyDescent="0.25">
      <c r="A868" s="39" t="s">
        <v>744</v>
      </c>
      <c r="B868" s="21" t="s">
        <v>1741</v>
      </c>
      <c r="C868" s="35" t="s">
        <v>1742</v>
      </c>
      <c r="D868" s="23" t="s">
        <v>1743</v>
      </c>
      <c r="E868" s="35" t="s">
        <v>738</v>
      </c>
      <c r="F868" s="25" t="s">
        <v>1744</v>
      </c>
      <c r="G868" s="26">
        <v>42294</v>
      </c>
      <c r="H868" s="27" t="s">
        <v>1745</v>
      </c>
      <c r="I868" s="27" t="s">
        <v>23</v>
      </c>
      <c r="J868" s="27" t="s">
        <v>24</v>
      </c>
      <c r="K868" s="35" t="s">
        <v>25</v>
      </c>
      <c r="L868" s="36">
        <v>21480</v>
      </c>
      <c r="M868" s="49"/>
      <c r="N868" s="65">
        <f>SUM(L868)</f>
        <v>21480</v>
      </c>
    </row>
    <row r="869" spans="1:15" ht="12.95" customHeight="1" x14ac:dyDescent="0.25">
      <c r="A869" s="39" t="s">
        <v>2</v>
      </c>
      <c r="B869" s="21"/>
      <c r="C869" s="35"/>
      <c r="D869" s="23"/>
      <c r="E869" s="80" t="s">
        <v>1746</v>
      </c>
      <c r="F869" s="81"/>
      <c r="G869" s="81"/>
      <c r="H869" s="82"/>
      <c r="I869" s="27"/>
      <c r="J869" s="27"/>
      <c r="K869" s="35"/>
      <c r="L869" s="36"/>
      <c r="M869" s="49"/>
      <c r="N869" s="65"/>
    </row>
    <row r="870" spans="1:15" ht="12.95" customHeight="1" x14ac:dyDescent="0.25">
      <c r="A870" s="39" t="s">
        <v>47</v>
      </c>
      <c r="B870" s="21" t="s">
        <v>1747</v>
      </c>
      <c r="C870" s="35" t="s">
        <v>1748</v>
      </c>
      <c r="D870" s="23" t="s">
        <v>1749</v>
      </c>
      <c r="E870" s="35" t="s">
        <v>1750</v>
      </c>
      <c r="F870" s="25" t="s">
        <v>1751</v>
      </c>
      <c r="G870" s="26">
        <v>42685</v>
      </c>
      <c r="H870" s="27" t="s">
        <v>1752</v>
      </c>
      <c r="I870" s="27" t="s">
        <v>23</v>
      </c>
      <c r="J870" s="27" t="s">
        <v>24</v>
      </c>
      <c r="K870" s="35" t="s">
        <v>25</v>
      </c>
      <c r="L870" s="36">
        <v>6999.3</v>
      </c>
      <c r="M870" s="49"/>
      <c r="N870" s="65"/>
    </row>
    <row r="871" spans="1:15" ht="12.95" customHeight="1" x14ac:dyDescent="0.25">
      <c r="A871" s="39" t="s">
        <v>47</v>
      </c>
      <c r="B871" s="21" t="s">
        <v>1747</v>
      </c>
      <c r="C871" s="35" t="s">
        <v>1753</v>
      </c>
      <c r="D871" s="23" t="s">
        <v>1754</v>
      </c>
      <c r="E871" s="35" t="s">
        <v>601</v>
      </c>
      <c r="F871" s="25">
        <v>12870</v>
      </c>
      <c r="G871" s="26">
        <v>42951</v>
      </c>
      <c r="H871" s="27" t="s">
        <v>766</v>
      </c>
      <c r="I871" s="27" t="s">
        <v>23</v>
      </c>
      <c r="J871" s="27" t="s">
        <v>24</v>
      </c>
      <c r="K871" s="35" t="s">
        <v>25</v>
      </c>
      <c r="L871" s="36">
        <v>2851.29</v>
      </c>
      <c r="M871" s="49"/>
      <c r="N871" s="65"/>
    </row>
    <row r="872" spans="1:15" ht="12.95" customHeight="1" x14ac:dyDescent="0.25">
      <c r="A872" s="39" t="s">
        <v>47</v>
      </c>
      <c r="B872" s="21" t="s">
        <v>1747</v>
      </c>
      <c r="C872" s="35" t="s">
        <v>1755</v>
      </c>
      <c r="D872" s="23" t="s">
        <v>1756</v>
      </c>
      <c r="E872" s="35" t="s">
        <v>1750</v>
      </c>
      <c r="F872" s="25">
        <v>15972</v>
      </c>
      <c r="G872" s="26">
        <v>43097</v>
      </c>
      <c r="H872" s="27"/>
      <c r="I872" s="27" t="s">
        <v>1757</v>
      </c>
      <c r="J872" s="27" t="s">
        <v>24</v>
      </c>
      <c r="K872" s="35" t="s">
        <v>25</v>
      </c>
      <c r="L872" s="36">
        <v>8332.76</v>
      </c>
      <c r="M872" s="49"/>
      <c r="N872" s="65">
        <f>SUM(L870:L872)</f>
        <v>18183.349999999999</v>
      </c>
    </row>
    <row r="873" spans="1:15" ht="12.95" customHeight="1" thickBot="1" x14ac:dyDescent="0.3">
      <c r="A873" s="66"/>
      <c r="B873" s="67"/>
      <c r="C873" s="68"/>
      <c r="D873" s="69"/>
      <c r="E873" s="68"/>
      <c r="F873" s="70"/>
      <c r="G873" s="71"/>
      <c r="H873" s="72"/>
      <c r="I873" s="72"/>
      <c r="J873" s="72"/>
      <c r="K873" s="68"/>
      <c r="L873" s="73"/>
      <c r="M873" s="74"/>
      <c r="N873" s="65"/>
    </row>
    <row r="874" spans="1:15" ht="12.95" customHeight="1" thickBot="1" x14ac:dyDescent="0.3">
      <c r="K874" s="75" t="s">
        <v>1758</v>
      </c>
      <c r="L874" s="76">
        <f>SUM(L7:L872)</f>
        <v>2803322.2399999993</v>
      </c>
      <c r="M874" s="76">
        <f>SUM(M7:M872)</f>
        <v>2649761.29</v>
      </c>
      <c r="N874" s="77">
        <f>SUM(N7:N872)</f>
        <v>2803322.2399999998</v>
      </c>
      <c r="O874" s="77">
        <f>SUM(O7:O870)</f>
        <v>2649761.29</v>
      </c>
    </row>
    <row r="875" spans="1:15" ht="12.95" customHeight="1" x14ac:dyDescent="0.25">
      <c r="K875" s="78"/>
      <c r="L875" s="79"/>
      <c r="M875" s="79"/>
      <c r="N875" s="77"/>
      <c r="O875" s="77"/>
    </row>
    <row r="876" spans="1:15" ht="12.95" customHeight="1" x14ac:dyDescent="0.25">
      <c r="K876" s="78"/>
      <c r="L876" s="79"/>
      <c r="M876" s="79"/>
      <c r="N876" s="77"/>
      <c r="O876" s="77"/>
    </row>
    <row r="877" spans="1:15" ht="12.95" customHeight="1" x14ac:dyDescent="0.25">
      <c r="K877" s="78"/>
      <c r="L877" s="79"/>
      <c r="M877" s="79"/>
      <c r="N877" s="77"/>
      <c r="O877" s="77"/>
    </row>
    <row r="878" spans="1:15" ht="12.95" customHeight="1" x14ac:dyDescent="0.25">
      <c r="K878" s="78"/>
      <c r="L878" s="79"/>
      <c r="M878" s="79"/>
      <c r="N878" s="77"/>
      <c r="O878" s="77"/>
    </row>
    <row r="879" spans="1:15" ht="12.95" customHeight="1" x14ac:dyDescent="0.25">
      <c r="K879" s="78"/>
      <c r="L879" s="79"/>
      <c r="M879" s="79"/>
      <c r="N879" s="77"/>
      <c r="O879" s="77"/>
    </row>
    <row r="880" spans="1:15" ht="12.95" customHeight="1" x14ac:dyDescent="0.25">
      <c r="K880" s="78"/>
      <c r="L880" s="79"/>
      <c r="M880" s="79"/>
      <c r="N880" s="77"/>
      <c r="O880" s="77"/>
    </row>
    <row r="881" spans="11:14" x14ac:dyDescent="0.25">
      <c r="K881" s="78"/>
      <c r="L881" s="79"/>
      <c r="M881" s="79"/>
      <c r="N881" s="77"/>
    </row>
    <row r="882" spans="11:14" x14ac:dyDescent="0.25">
      <c r="K882" s="78"/>
      <c r="L882" s="79"/>
      <c r="M882" s="79"/>
      <c r="N882" s="77"/>
    </row>
    <row r="883" spans="11:14" x14ac:dyDescent="0.25">
      <c r="K883" s="78"/>
      <c r="L883" s="79"/>
      <c r="M883" s="79"/>
      <c r="N883" s="77"/>
    </row>
    <row r="884" spans="11:14" x14ac:dyDescent="0.25">
      <c r="K884" s="78"/>
      <c r="L884" s="79"/>
      <c r="M884" s="79"/>
      <c r="N884" s="77"/>
    </row>
    <row r="885" spans="11:14" x14ac:dyDescent="0.25">
      <c r="K885" s="78"/>
      <c r="L885" s="79"/>
      <c r="M885" s="79"/>
      <c r="N885" s="77"/>
    </row>
    <row r="886" spans="11:14" x14ac:dyDescent="0.25">
      <c r="K886" s="78"/>
      <c r="L886" s="79"/>
      <c r="M886" s="79"/>
      <c r="N886" s="77"/>
    </row>
    <row r="887" spans="11:14" x14ac:dyDescent="0.25">
      <c r="K887" s="78"/>
      <c r="L887" s="79"/>
      <c r="M887" s="79"/>
      <c r="N887" s="77"/>
    </row>
  </sheetData>
  <mergeCells count="10">
    <mergeCell ref="E304:H304"/>
    <mergeCell ref="E313:H313"/>
    <mergeCell ref="E867:H867"/>
    <mergeCell ref="E869:H869"/>
    <mergeCell ref="A2:L2"/>
    <mergeCell ref="A3:L3"/>
    <mergeCell ref="D6:G6"/>
    <mergeCell ref="E186:H186"/>
    <mergeCell ref="E188:H188"/>
    <mergeCell ref="E274:H274"/>
  </mergeCells>
  <printOptions horizontalCentered="1"/>
  <pageMargins left="0.19685039370078741" right="0.19685039370078741" top="0.39370078740157483" bottom="0.19685039370078741" header="0" footer="0"/>
  <pageSetup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Capat</dc:creator>
  <cp:lastModifiedBy>Servidor</cp:lastModifiedBy>
  <cp:lastPrinted>2018-09-05T17:56:54Z</cp:lastPrinted>
  <dcterms:created xsi:type="dcterms:W3CDTF">2018-08-06T14:15:16Z</dcterms:created>
  <dcterms:modified xsi:type="dcterms:W3CDTF">2018-09-05T18:21:07Z</dcterms:modified>
</cp:coreProperties>
</file>